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5235" tabRatio="69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Liabilities!$A$37</definedName>
    <definedName name="OLE_LINK55" localSheetId="1">Liabilities!$A$38</definedName>
    <definedName name="OLE_LINK58" localSheetId="1">Liabilities!#REF!</definedName>
    <definedName name="OLE_LINK61" localSheetId="1">Liabilities!$A$32</definedName>
    <definedName name="OLE_LINK62" localSheetId="1">Liabilities!$A$47</definedName>
    <definedName name="OLE_LINK64" localSheetId="1">Liabilities!#REF!</definedName>
    <definedName name="_xlnm.Print_Area" localSheetId="0">Assets!$A$1:$D$29</definedName>
    <definedName name="_xlnm.Print_Area" localSheetId="4">'Changes In Equity'!$A$1:$L$27</definedName>
    <definedName name="_xlnm.Print_Area" localSheetId="3">'Comprehensive Income Statement'!$A$1:$D$30</definedName>
    <definedName name="_xlnm.Print_Area" localSheetId="1">Liabilities!$A$1:$D$48</definedName>
    <definedName name="_xlnm.Print_Area" localSheetId="2">'Profit or Loss'!$A$2:$D$38</definedName>
    <definedName name="_xlnm.Print_Area" localSheetId="5">'Statement of Cash Flow'!$A$1:$D$56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 calcMode="manual"/>
</workbook>
</file>

<file path=xl/calcChain.xml><?xml version="1.0" encoding="utf-8"?>
<calcChain xmlns="http://schemas.openxmlformats.org/spreadsheetml/2006/main">
  <c r="D27" i="32" l="1"/>
  <c r="D29" i="32" s="1"/>
  <c r="C27" i="32"/>
  <c r="C29" i="32" s="1"/>
</calcChain>
</file>

<file path=xl/sharedStrings.xml><?xml version="1.0" encoding="utf-8"?>
<sst xmlns="http://schemas.openxmlformats.org/spreadsheetml/2006/main" count="281" uniqueCount="166">
  <si>
    <t>Assets</t>
  </si>
  <si>
    <t>Current assets</t>
  </si>
  <si>
    <t>Cash and cash equivalents</t>
  </si>
  <si>
    <t>Trade receivables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</si>
  <si>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</si>
  <si>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</si>
  <si>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</si>
  <si>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</si>
  <si>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</si>
  <si>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</si>
  <si>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Current liabilities</t>
  </si>
  <si>
    <t>Trade payables</t>
  </si>
  <si>
    <t>Other payables</t>
  </si>
  <si>
    <t>Non-current liabilities</t>
  </si>
  <si>
    <t>Equity</t>
  </si>
  <si>
    <t>Continuing operations</t>
  </si>
  <si>
    <t xml:space="preserve">Cost of sales </t>
  </si>
  <si>
    <t>Gross profit</t>
  </si>
  <si>
    <t xml:space="preserve">General administrative expenses </t>
  </si>
  <si>
    <t>Earnings per share with a nominal value of Kr 1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</si>
  <si>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</si>
  <si>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</si>
  <si>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</si>
  <si>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</si>
  <si>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</si>
  <si>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</si>
  <si>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Notes</t>
  </si>
  <si>
    <t>Turkish Lira (TL)</t>
  </si>
  <si>
    <t>Property, plant and equipment</t>
  </si>
  <si>
    <t>Financial investments</t>
  </si>
  <si>
    <t>Revenue</t>
  </si>
  <si>
    <t>-</t>
  </si>
  <si>
    <t>Deferred income</t>
  </si>
  <si>
    <t>Employee benefit obligations</t>
  </si>
  <si>
    <t>Balance at January 1, 2016</t>
  </si>
  <si>
    <t>Other non-current liabilities</t>
  </si>
  <si>
    <t>Dividends paid (Note 17)</t>
  </si>
  <si>
    <t>Dividends received</t>
  </si>
  <si>
    <t>Prepayments</t>
  </si>
  <si>
    <t>Intangible assets and goodwill</t>
  </si>
  <si>
    <t>Current provisions</t>
  </si>
  <si>
    <t xml:space="preserve">Non-current provisions </t>
  </si>
  <si>
    <t>Issued capital</t>
  </si>
  <si>
    <t>Inflation adjustments on capital</t>
  </si>
  <si>
    <t>Prior years' profits</t>
  </si>
  <si>
    <t>Total liabilities and equity</t>
  </si>
  <si>
    <t>Marketing expenses</t>
  </si>
  <si>
    <t>Other income from operating activities</t>
  </si>
  <si>
    <t>Other expenses from operating activities</t>
  </si>
  <si>
    <t>Investment activity expenses</t>
  </si>
  <si>
    <t>Investment activity income</t>
  </si>
  <si>
    <t>Finance income</t>
  </si>
  <si>
    <t>Taxes relating to remeasurements of defined benefit plans</t>
  </si>
  <si>
    <t>Other accumulated comprehensive income that will not be reclassified in profit or loss</t>
  </si>
  <si>
    <t>Gains / (losses) on
remeasurements of defined
benefit plans</t>
  </si>
  <si>
    <t>Net profit</t>
  </si>
  <si>
    <t>Prior years' profit</t>
  </si>
  <si>
    <t>Adjustments for depreciation and amortisation expense</t>
  </si>
  <si>
    <t>Adjustments for interest expense</t>
  </si>
  <si>
    <t>Changes in Working Capital</t>
  </si>
  <si>
    <t>Cash Flows from (used in) Operations</t>
  </si>
  <si>
    <t>Cash advances and loans made to other parties</t>
  </si>
  <si>
    <t>Other comprehensive income that will not to be reclassified to profit or loss</t>
  </si>
  <si>
    <t>Other comprehensive income that will be reclassified to profit or loss</t>
  </si>
  <si>
    <t>Adjustments for interest income</t>
  </si>
  <si>
    <t>Payments related with provisions for employee benefits</t>
  </si>
  <si>
    <t>Payments related with other provisions</t>
  </si>
  <si>
    <t>Cash Flows from (used in) Investing Activities</t>
  </si>
  <si>
    <t>Cash Flows from (used in) Financing Activities</t>
  </si>
  <si>
    <t>Cash and cash equivalents at the beginning of the period</t>
  </si>
  <si>
    <t>Cash and cash equivalents at the end of the period</t>
  </si>
  <si>
    <t>Taxes relating to cash flow hedges</t>
  </si>
  <si>
    <t>Other accumulated comprehensive income (loss)
that will not be reclassified in profit or loss</t>
  </si>
  <si>
    <t>Restricted reserves appropriated from profits</t>
  </si>
  <si>
    <t>Cash flow hedges</t>
  </si>
  <si>
    <t>Other accumulated comprehensive income that will be reclassified in profit or loss</t>
  </si>
  <si>
    <t>Other adjustments for which cash effects are investing or 
financing cash flow</t>
  </si>
  <si>
    <t>Proceeds from loans</t>
  </si>
  <si>
    <t>Loan repayments</t>
  </si>
  <si>
    <t xml:space="preserve">Current period               </t>
  </si>
  <si>
    <t>December 31, 2016</t>
  </si>
  <si>
    <t>Current period</t>
  </si>
  <si>
    <t>Previous period</t>
  </si>
  <si>
    <t>(Audited)</t>
  </si>
  <si>
    <t>Bank loans</t>
  </si>
  <si>
    <t>Other payables to related parties</t>
  </si>
  <si>
    <t>Other payables to unrelated parties</t>
  </si>
  <si>
    <t xml:space="preserve">Other current provisions </t>
  </si>
  <si>
    <t>Trade receivables due from unrelated parties</t>
  </si>
  <si>
    <t>Trade receivables due from related parties</t>
  </si>
  <si>
    <t>Other receivables due from unrelated parties</t>
  </si>
  <si>
    <t>Non-curent provisions for employee benefits</t>
  </si>
  <si>
    <t xml:space="preserve">Other non-current provisions  </t>
  </si>
  <si>
    <t>Tax (expense) income, continuing operations</t>
  </si>
  <si>
    <t>Finance costs</t>
  </si>
  <si>
    <t>Other comprehensive income</t>
  </si>
  <si>
    <t>Gains (losses) on remeasurements of defined benefit plans</t>
  </si>
  <si>
    <t>Taxes relating to components of other comprehensive income</t>
  </si>
  <si>
    <t>that will not be reclassified to profit or loss</t>
  </si>
  <si>
    <t>that will be reclassified to profit or loss</t>
  </si>
  <si>
    <t>Taxes relating to gains (losses) on remeasuring or</t>
  </si>
  <si>
    <t>Profit (loss)</t>
  </si>
  <si>
    <t>Adjustments for losses (gains) on disposal of non-current assets</t>
  </si>
  <si>
    <t>Adjustments for decrease (increase) in inventories</t>
  </si>
  <si>
    <t>Adjustments for increase (decrease) in trade accounts payable</t>
  </si>
  <si>
    <t>Net increase (decrease) in cash and cash equivalents</t>
  </si>
  <si>
    <t>Adjustments for dividend (income) expenses</t>
  </si>
  <si>
    <t>Adjustments for tax (income) expenses</t>
  </si>
  <si>
    <t>Other accumulated comprehensive income (loss)
that will be reclassified in profit or loss</t>
  </si>
  <si>
    <t>-Gains (losses) on cash flow hedges</t>
  </si>
  <si>
    <t xml:space="preserve"> -Gains (losses) on remeasuring and / or
  reclassification of available-for-sale financial assets</t>
  </si>
  <si>
    <t>Current period net profit</t>
  </si>
  <si>
    <t>Current period tax expense</t>
  </si>
  <si>
    <t>Research and development expense</t>
  </si>
  <si>
    <t>reclassification adjustments on available-for-sale financial assets</t>
  </si>
  <si>
    <t>Gains / (losses) on remeasuring and/or reclassification of available-for-sale financial assets</t>
  </si>
  <si>
    <t>Adjustments for provisions related with employee benefits</t>
  </si>
  <si>
    <t>Adjustments for lawsuit and/or penalty provisions</t>
  </si>
  <si>
    <t>Adjustments for warranty provisions</t>
  </si>
  <si>
    <t>Adjustments for other provisions</t>
  </si>
  <si>
    <t>Adjustments for impairment loss of inventories</t>
  </si>
  <si>
    <t>Decrease (increase) in prepaid expenses</t>
  </si>
  <si>
    <t>Increase (decrease) in other payables related with operations</t>
  </si>
  <si>
    <t>Decrease (increase) in other assets related with operations</t>
  </si>
  <si>
    <t>Liabilities and Equity</t>
  </si>
  <si>
    <t>Current borrowings</t>
  </si>
  <si>
    <t>Current portion of non-current borrowings</t>
  </si>
  <si>
    <t>Trade payables to related parties</t>
  </si>
  <si>
    <t>Trade payables to unrelated parties</t>
  </si>
  <si>
    <t>Long term borrowings</t>
  </si>
  <si>
    <t>-Gains (losses) on remeasurements of defined
 benefit plans</t>
  </si>
  <si>
    <t>Share premium</t>
  </si>
  <si>
    <t>Profit from operating activities</t>
  </si>
  <si>
    <t>Profit before financing income / (expense)</t>
  </si>
  <si>
    <t>Profit from continuing operations, before tax</t>
  </si>
  <si>
    <t>Profit</t>
  </si>
  <si>
    <t>Profit from continuing operations</t>
  </si>
  <si>
    <t>on available-for-sale financial assets</t>
  </si>
  <si>
    <t>Gains (losses) on cash flow hedges</t>
  </si>
  <si>
    <t>Cash Flows from (used in) Operating Activities:</t>
  </si>
  <si>
    <t>Adjustments to Reconcile Profit (Loss)</t>
  </si>
  <si>
    <t>Adjustments for decrease (increase) in trade accounts receivable</t>
  </si>
  <si>
    <t>Proceeds from sales of property, plant, equipment</t>
  </si>
  <si>
    <t>Share  premiums</t>
  </si>
  <si>
    <t>Other comprehensive income / (loss)</t>
  </si>
  <si>
    <t>Total comprehensive income / (loss)</t>
  </si>
  <si>
    <t>Gains (losses) on remeasuring or reclassification adjustments</t>
  </si>
  <si>
    <t>Other comprehensive income (loss)</t>
  </si>
  <si>
    <t>Retained earnings</t>
  </si>
  <si>
    <t>Ford Otomotiv Sanayi A.Ş. Statement of financial position as of March 31, 2017</t>
  </si>
  <si>
    <t>(Not Audited)</t>
  </si>
  <si>
    <t xml:space="preserve">Current period
(Not Audited)                              </t>
  </si>
  <si>
    <t>March 31, 2017</t>
  </si>
  <si>
    <t>March  31, 2017</t>
  </si>
  <si>
    <t>March 31, 2016</t>
  </si>
  <si>
    <t>Ford Otomotiv Sanayi A.Ş. Statement of profit or loss for the period ended March 31, 2017</t>
  </si>
  <si>
    <t>Ford Otomotiv Sanayi A.Ş. Statement of other comprehensive income for the period ended March 31, 2017</t>
  </si>
  <si>
    <t>Ford Otomotiv Sanayi A.Ş. Statement of changes in equity for the period ended March 31, 2017</t>
  </si>
  <si>
    <t>Balance at  March 31, 2016</t>
  </si>
  <si>
    <t>Balance at January 1, 2017</t>
  </si>
  <si>
    <t>Balance at March 31, 2017</t>
  </si>
  <si>
    <t>Ford Otomotiv Sanayi A.Ş. Statement of cash flows for the period ended March 31, 2017</t>
  </si>
  <si>
    <t>0,78 Kr</t>
  </si>
  <si>
    <t>0,58 Kr</t>
  </si>
  <si>
    <t>Deferred tax income / (expense)</t>
  </si>
  <si>
    <t>Previous period 
(Not Audited)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</si>
</sst>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\ _T_L_-;\-* #,##0\ _T_L_-;_-* &quot;-&quot;??\ _T_L_-;_-@_-"/>
  </numFmts>
  <fonts count="45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10"/>
      <name val="Tahoma"/>
      <family val="2"/>
      <charset val="162"/>
    </font>
    <font>
      <b/>
      <sz val="10"/>
      <name val="Arial"/>
      <family val="2"/>
      <charset val="162"/>
    </font>
    <font>
      <b/>
      <sz val="10"/>
      <color rgb="FFFF0000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indexed="8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color rgb="FF000000"/>
      <name val="Arial"/>
      <family val="2"/>
      <charset val="162"/>
    </font>
    <font>
      <sz val="9.5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35" fillId="0" borderId="0" applyFont="0" applyFill="0" applyBorder="0" applyAlignment="0" applyProtection="0"/>
  </cellStyleXfs>
  <cellXfs count="220">
    <xf numFmtId="0" fontId="0" fillId="0" borderId="0" xfId="0" applyAlignment="1"/>
    <xf numFmtId="0" fontId="3" fillId="0" borderId="0" xfId="0" applyFont="1" applyFill="1" applyAlignment="1">
      <alignment horizontal="right" vertical="center" wrapText="1"/>
    </xf>
    <xf numFmtId="3" fontId="36" fillId="0" borderId="0" xfId="0" applyNumberFormat="1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horizontal="right" vertical="center" wrapText="1"/>
    </xf>
    <xf numFmtId="165" fontId="36" fillId="0" borderId="0" xfId="0" applyNumberFormat="1" applyFont="1" applyFill="1" applyAlignment="1"/>
    <xf numFmtId="165" fontId="3" fillId="0" borderId="0" xfId="0" applyNumberFormat="1" applyFont="1" applyFill="1" applyAlignment="1"/>
    <xf numFmtId="165" fontId="36" fillId="0" borderId="0" xfId="0" applyNumberFormat="1" applyFont="1" applyFill="1" applyAlignment="1">
      <alignment horizontal="right" vertical="center"/>
    </xf>
    <xf numFmtId="165" fontId="3" fillId="0" borderId="0" xfId="0" applyNumberFormat="1" applyFont="1" applyFill="1" applyAlignment="1">
      <alignment horizontal="right" vertical="center"/>
    </xf>
    <xf numFmtId="0" fontId="36" fillId="0" borderId="11" xfId="0" applyFont="1" applyFill="1" applyBorder="1" applyAlignment="1"/>
    <xf numFmtId="0" fontId="3" fillId="0" borderId="11" xfId="0" applyFont="1" applyFill="1" applyBorder="1" applyAlignment="1"/>
    <xf numFmtId="0" fontId="3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wrapText="1"/>
    </xf>
    <xf numFmtId="185" fontId="36" fillId="0" borderId="11" xfId="0" applyNumberFormat="1" applyFont="1" applyFill="1" applyBorder="1" applyAlignment="1">
      <alignment horizontal="right"/>
    </xf>
    <xf numFmtId="185" fontId="3" fillId="0" borderId="11" xfId="0" applyNumberFormat="1" applyFont="1" applyFill="1" applyBorder="1" applyAlignment="1">
      <alignment horizontal="right"/>
    </xf>
    <xf numFmtId="0" fontId="36" fillId="0" borderId="0" xfId="0" applyFont="1" applyFill="1" applyAlignment="1">
      <alignment vertical="center" wrapText="1"/>
    </xf>
    <xf numFmtId="0" fontId="36" fillId="0" borderId="12" xfId="0" applyFont="1" applyFill="1" applyBorder="1" applyAlignment="1">
      <alignment vertical="center" wrapText="1"/>
    </xf>
    <xf numFmtId="3" fontId="36" fillId="0" borderId="12" xfId="0" applyNumberFormat="1" applyFont="1" applyFill="1" applyBorder="1" applyAlignment="1">
      <alignment horizontal="right" vertical="center"/>
    </xf>
    <xf numFmtId="3" fontId="3" fillId="0" borderId="12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6" fillId="0" borderId="0" xfId="0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3" fontId="36" fillId="0" borderId="0" xfId="0" applyNumberFormat="1" applyFont="1" applyFill="1" applyAlignment="1">
      <alignment horizontal="right" vertical="center"/>
    </xf>
    <xf numFmtId="0" fontId="36" fillId="0" borderId="11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6" fillId="0" borderId="0" xfId="0" applyFont="1" applyFill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0" fontId="36" fillId="0" borderId="13" xfId="0" applyFont="1" applyFill="1" applyBorder="1" applyAlignment="1">
      <alignment vertical="center" wrapText="1"/>
    </xf>
    <xf numFmtId="3" fontId="36" fillId="0" borderId="13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/>
    <xf numFmtId="0" fontId="40" fillId="0" borderId="11" xfId="70" applyFont="1" applyFill="1" applyBorder="1" applyAlignment="1">
      <alignment horizontal="center"/>
    </xf>
    <xf numFmtId="0" fontId="40" fillId="0" borderId="0" xfId="70" applyFont="1" applyFill="1"/>
    <xf numFmtId="0" fontId="40" fillId="0" borderId="0" xfId="121" applyFont="1" applyFill="1" applyBorder="1" applyAlignment="1">
      <alignment horizontal="left" wrapText="1"/>
    </xf>
    <xf numFmtId="0" fontId="3" fillId="0" borderId="0" xfId="0" applyFont="1" applyFill="1" applyAlignment="1">
      <alignment horizontal="right" wrapText="1"/>
    </xf>
    <xf numFmtId="0" fontId="40" fillId="0" borderId="0" xfId="121" applyFont="1" applyFill="1" applyAlignment="1">
      <alignment horizontal="left" wrapText="1"/>
    </xf>
    <xf numFmtId="0" fontId="41" fillId="0" borderId="0" xfId="121" applyFont="1" applyFill="1" applyAlignment="1">
      <alignment horizontal="right" wrapText="1"/>
    </xf>
    <xf numFmtId="0" fontId="40" fillId="0" borderId="0" xfId="121" applyFont="1" applyFill="1" applyAlignment="1">
      <alignment horizontal="right" wrapText="1"/>
    </xf>
    <xf numFmtId="0" fontId="36" fillId="0" borderId="0" xfId="0" applyFont="1" applyFill="1" applyAlignment="1">
      <alignment horizontal="left" vertical="center" wrapText="1"/>
    </xf>
    <xf numFmtId="0" fontId="36" fillId="0" borderId="0" xfId="0" applyFont="1" applyFill="1" applyAlignment="1">
      <alignment horizontal="left" vertical="center" wrapText="1" inden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 indent="1"/>
    </xf>
    <xf numFmtId="3" fontId="36" fillId="0" borderId="0" xfId="0" applyNumberFormat="1" applyFont="1" applyFill="1" applyAlignment="1"/>
    <xf numFmtId="3" fontId="3" fillId="0" borderId="0" xfId="0" applyNumberFormat="1" applyFont="1" applyFill="1" applyAlignment="1"/>
    <xf numFmtId="165" fontId="36" fillId="0" borderId="0" xfId="0" applyNumberFormat="1" applyFont="1" applyFill="1" applyAlignment="1">
      <alignment vertical="center"/>
    </xf>
    <xf numFmtId="0" fontId="40" fillId="0" borderId="0" xfId="70" applyFont="1" applyFill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36" fillId="0" borderId="12" xfId="0" applyFont="1" applyFill="1" applyBorder="1" applyAlignment="1">
      <alignment horizontal="left" vertical="center" wrapText="1"/>
    </xf>
    <xf numFmtId="3" fontId="36" fillId="0" borderId="12" xfId="0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right" vertical="center" wrapText="1"/>
    </xf>
    <xf numFmtId="165" fontId="3" fillId="0" borderId="12" xfId="0" applyNumberFormat="1" applyFont="1" applyFill="1" applyBorder="1" applyAlignment="1">
      <alignment horizontal="right" wrapText="1"/>
    </xf>
    <xf numFmtId="3" fontId="40" fillId="0" borderId="0" xfId="70" applyNumberFormat="1" applyFont="1" applyFill="1"/>
    <xf numFmtId="0" fontId="36" fillId="0" borderId="0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right" vertical="center" wrapText="1"/>
    </xf>
    <xf numFmtId="3" fontId="36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 indent="1"/>
    </xf>
    <xf numFmtId="0" fontId="36" fillId="0" borderId="12" xfId="0" applyFont="1" applyFill="1" applyBorder="1" applyAlignment="1">
      <alignment horizontal="right" vertical="center" wrapText="1"/>
    </xf>
    <xf numFmtId="0" fontId="40" fillId="0" borderId="0" xfId="70" applyFont="1" applyFill="1" applyBorder="1"/>
    <xf numFmtId="0" fontId="40" fillId="0" borderId="0" xfId="70" applyFont="1" applyFill="1" applyBorder="1" applyAlignment="1">
      <alignment horizontal="center"/>
    </xf>
    <xf numFmtId="0" fontId="39" fillId="0" borderId="0" xfId="0" applyFont="1" applyFill="1" applyBorder="1" applyAlignment="1"/>
    <xf numFmtId="0" fontId="40" fillId="0" borderId="12" xfId="70" applyFont="1" applyFill="1" applyBorder="1"/>
    <xf numFmtId="0" fontId="40" fillId="0" borderId="12" xfId="70" applyFont="1" applyFill="1" applyBorder="1" applyAlignment="1">
      <alignment wrapText="1"/>
    </xf>
    <xf numFmtId="0" fontId="40" fillId="0" borderId="14" xfId="70" applyFont="1" applyFill="1" applyBorder="1"/>
    <xf numFmtId="0" fontId="38" fillId="0" borderId="0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36" fillId="0" borderId="6" xfId="70" applyFont="1" applyFill="1" applyBorder="1" applyAlignment="1">
      <alignment horizontal="right" wrapText="1"/>
    </xf>
    <xf numFmtId="0" fontId="38" fillId="0" borderId="0" xfId="70" applyFont="1" applyFill="1"/>
    <xf numFmtId="0" fontId="36" fillId="0" borderId="12" xfId="0" applyFont="1" applyFill="1" applyBorder="1" applyAlignment="1">
      <alignment horizontal="left" wrapText="1" indent="1"/>
    </xf>
    <xf numFmtId="3" fontId="3" fillId="0" borderId="12" xfId="0" applyNumberFormat="1" applyFont="1" applyFill="1" applyBorder="1" applyAlignment="1">
      <alignment horizontal="right" wrapText="1"/>
    </xf>
    <xf numFmtId="0" fontId="40" fillId="0" borderId="0" xfId="70" applyFont="1" applyFill="1" applyAlignment="1"/>
    <xf numFmtId="165" fontId="3" fillId="0" borderId="0" xfId="0" applyNumberFormat="1" applyFont="1" applyFill="1" applyBorder="1" applyAlignment="1">
      <alignment horizontal="right" wrapText="1"/>
    </xf>
    <xf numFmtId="0" fontId="36" fillId="0" borderId="12" xfId="0" applyFont="1" applyFill="1" applyBorder="1" applyAlignment="1">
      <alignment horizontal="left" vertical="center" wrapText="1" indent="1"/>
    </xf>
    <xf numFmtId="165" fontId="36" fillId="0" borderId="12" xfId="0" applyNumberFormat="1" applyFont="1" applyFill="1" applyBorder="1" applyAlignment="1">
      <alignment horizontal="right" vertical="center" wrapText="1"/>
    </xf>
    <xf numFmtId="0" fontId="36" fillId="0" borderId="11" xfId="0" applyFont="1" applyFill="1" applyBorder="1" applyAlignment="1">
      <alignment horizontal="left" vertical="center" wrapText="1"/>
    </xf>
    <xf numFmtId="0" fontId="42" fillId="0" borderId="0" xfId="0" applyFont="1" applyFill="1" applyAlignment="1">
      <alignment horizontal="left" vertical="center" wrapText="1"/>
    </xf>
    <xf numFmtId="165" fontId="3" fillId="0" borderId="0" xfId="0" applyNumberFormat="1" applyFont="1" applyFill="1" applyAlignment="1">
      <alignment vertical="center"/>
    </xf>
    <xf numFmtId="165" fontId="36" fillId="0" borderId="0" xfId="0" applyNumberFormat="1" applyFont="1" applyFill="1" applyBorder="1" applyAlignment="1">
      <alignment horizontal="right" vertical="center" wrapText="1"/>
    </xf>
    <xf numFmtId="0" fontId="36" fillId="0" borderId="9" xfId="0" applyFont="1" applyFill="1" applyBorder="1" applyAlignment="1">
      <alignment horizontal="left" vertical="center" wrapText="1" indent="1"/>
    </xf>
    <xf numFmtId="3" fontId="36" fillId="0" borderId="9" xfId="0" applyNumberFormat="1" applyFont="1" applyFill="1" applyBorder="1" applyAlignment="1">
      <alignment horizontal="right" vertical="center" wrapText="1"/>
    </xf>
    <xf numFmtId="165" fontId="36" fillId="0" borderId="9" xfId="0" applyNumberFormat="1" applyFont="1" applyFill="1" applyBorder="1" applyAlignment="1">
      <alignment horizontal="right" vertical="center" wrapText="1"/>
    </xf>
    <xf numFmtId="0" fontId="38" fillId="0" borderId="0" xfId="121" applyFont="1" applyFill="1" applyBorder="1"/>
    <xf numFmtId="0" fontId="3" fillId="0" borderId="0" xfId="0" quotePrefix="1" applyFont="1" applyFill="1" applyAlignment="1">
      <alignment horizontal="left" vertical="center" wrapText="1" indent="1"/>
    </xf>
    <xf numFmtId="0" fontId="40" fillId="0" borderId="0" xfId="121" applyFont="1" applyFill="1" applyBorder="1"/>
    <xf numFmtId="0" fontId="39" fillId="0" borderId="11" xfId="7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justify" vertical="center" wrapText="1"/>
    </xf>
    <xf numFmtId="0" fontId="36" fillId="0" borderId="0" xfId="0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right" vertical="center" wrapText="1"/>
    </xf>
    <xf numFmtId="0" fontId="42" fillId="0" borderId="0" xfId="0" applyFont="1" applyFill="1" applyAlignment="1">
      <alignment vertical="center" wrapText="1"/>
    </xf>
    <xf numFmtId="3" fontId="36" fillId="0" borderId="0" xfId="124" applyNumberFormat="1" applyFont="1" applyFill="1" applyAlignment="1">
      <alignment horizontal="right" vertical="center" wrapText="1"/>
    </xf>
    <xf numFmtId="0" fontId="36" fillId="0" borderId="10" xfId="0" applyFont="1" applyFill="1" applyBorder="1" applyAlignment="1"/>
    <xf numFmtId="165" fontId="36" fillId="0" borderId="12" xfId="0" applyNumberFormat="1" applyFont="1" applyFill="1" applyBorder="1" applyAlignment="1">
      <alignment horizontal="right" vertical="center"/>
    </xf>
    <xf numFmtId="0" fontId="36" fillId="0" borderId="9" xfId="0" applyFont="1" applyFill="1" applyBorder="1" applyAlignment="1">
      <alignment vertical="center" wrapText="1"/>
    </xf>
    <xf numFmtId="0" fontId="39" fillId="0" borderId="0" xfId="70" applyFont="1" applyFill="1" applyAlignment="1">
      <alignment horizontal="left" vertical="center" wrapText="1"/>
    </xf>
    <xf numFmtId="184" fontId="39" fillId="0" borderId="0" xfId="120" applyNumberFormat="1" applyFont="1" applyFill="1" applyAlignment="1">
      <alignment horizontal="right" wrapText="1"/>
    </xf>
    <xf numFmtId="0" fontId="39" fillId="0" borderId="0" xfId="70" applyFont="1" applyFill="1" applyAlignment="1">
      <alignment horizontal="left" vertical="top" wrapText="1" indent="1"/>
    </xf>
    <xf numFmtId="0" fontId="38" fillId="0" borderId="0" xfId="70" applyFont="1" applyFill="1" applyAlignment="1">
      <alignment horizontal="center" wrapText="1"/>
    </xf>
    <xf numFmtId="0" fontId="40" fillId="0" borderId="0" xfId="70" applyFont="1" applyFill="1" applyBorder="1" applyAlignment="1">
      <alignment vertical="center"/>
    </xf>
    <xf numFmtId="0" fontId="40" fillId="0" borderId="0" xfId="70" applyFont="1" applyFill="1" applyBorder="1" applyAlignment="1">
      <alignment horizontal="center" vertical="center"/>
    </xf>
    <xf numFmtId="0" fontId="40" fillId="0" borderId="0" xfId="70" applyFont="1" applyFill="1" applyAlignment="1">
      <alignment vertical="center"/>
    </xf>
    <xf numFmtId="0" fontId="38" fillId="0" borderId="11" xfId="70" applyFont="1" applyFill="1" applyBorder="1" applyAlignment="1">
      <alignment horizontal="center" vertical="center" wrapText="1"/>
    </xf>
    <xf numFmtId="0" fontId="40" fillId="0" borderId="11" xfId="70" applyFont="1" applyFill="1" applyBorder="1" applyAlignment="1">
      <alignment horizontal="center" vertical="center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3" fillId="0" borderId="0" xfId="0" applyNumberFormat="1" applyFont="1" applyFill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7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horizontal="right" vertical="center"/>
    </xf>
    <xf numFmtId="186" fontId="3" fillId="0" borderId="12" xfId="124" applyNumberFormat="1" applyFont="1" applyFill="1" applyBorder="1" applyAlignment="1">
      <alignment horizontal="right" vertical="center" wrapText="1"/>
    </xf>
    <xf numFmtId="3" fontId="36" fillId="0" borderId="0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 wrapText="1"/>
    </xf>
    <xf numFmtId="0" fontId="40" fillId="0" borderId="0" xfId="70" applyFont="1" applyFill="1" applyAlignment="1">
      <alignment horizontal="right" vertical="center"/>
    </xf>
    <xf numFmtId="0" fontId="40" fillId="0" borderId="0" xfId="70" applyFont="1" applyFill="1" applyAlignment="1">
      <alignment horizontal="center" vertical="center"/>
    </xf>
    <xf numFmtId="0" fontId="38" fillId="0" borderId="11" xfId="70" applyFont="1" applyFill="1" applyBorder="1" applyAlignment="1">
      <alignment horizontal="right" vertical="center" wrapText="1"/>
    </xf>
    <xf numFmtId="0" fontId="40" fillId="0" borderId="11" xfId="70" applyFont="1" applyFill="1" applyBorder="1" applyAlignment="1">
      <alignment horizontal="right" vertical="center" wrapText="1"/>
    </xf>
    <xf numFmtId="0" fontId="40" fillId="0" borderId="10" xfId="70" applyFont="1" applyFill="1" applyBorder="1" applyAlignment="1">
      <alignment horizontal="right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wrapText="1"/>
    </xf>
    <xf numFmtId="49" fontId="3" fillId="0" borderId="0" xfId="0" applyNumberFormat="1" applyFont="1" applyFill="1" applyAlignment="1">
      <alignment horizontal="left" vertical="center" wrapText="1"/>
    </xf>
    <xf numFmtId="0" fontId="36" fillId="0" borderId="9" xfId="0" applyFont="1" applyFill="1" applyBorder="1" applyAlignment="1">
      <alignment horizontal="left" vertical="center" wrapText="1"/>
    </xf>
    <xf numFmtId="3" fontId="36" fillId="0" borderId="9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0" fontId="36" fillId="0" borderId="11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5" fontId="36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/>
    <xf numFmtId="3" fontId="36" fillId="0" borderId="0" xfId="0" applyNumberFormat="1" applyFont="1" applyFill="1" applyBorder="1" applyAlignment="1"/>
    <xf numFmtId="165" fontId="36" fillId="0" borderId="0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 vertical="center" wrapText="1"/>
    </xf>
    <xf numFmtId="165" fontId="3" fillId="0" borderId="0" xfId="0" applyNumberFormat="1" applyFont="1" applyFill="1" applyBorder="1" applyAlignment="1">
      <alignment horizontal="right" vertical="center" wrapText="1"/>
    </xf>
    <xf numFmtId="0" fontId="43" fillId="0" borderId="11" xfId="7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9" fillId="0" borderId="0" xfId="70" applyFont="1" applyFill="1" applyAlignment="1">
      <alignment horizontal="center" vertical="center" wrapText="1"/>
    </xf>
    <xf numFmtId="0" fontId="39" fillId="0" borderId="0" xfId="70" applyFont="1" applyFill="1" applyAlignment="1">
      <alignment horizontal="center" vertical="top" wrapText="1"/>
    </xf>
    <xf numFmtId="3" fontId="3" fillId="0" borderId="0" xfId="124" applyNumberFormat="1" applyFont="1" applyFill="1" applyAlignment="1">
      <alignment horizontal="right" vertical="center" wrapText="1"/>
    </xf>
    <xf numFmtId="165" fontId="3" fillId="0" borderId="12" xfId="0" applyNumberFormat="1" applyFont="1" applyFill="1" applyBorder="1" applyAlignment="1">
      <alignment horizontal="right" vertical="center"/>
    </xf>
    <xf numFmtId="0" fontId="36" fillId="0" borderId="15" xfId="70" applyFont="1" applyFill="1" applyBorder="1" applyAlignment="1">
      <alignment horizontal="right" wrapText="1"/>
    </xf>
    <xf numFmtId="0" fontId="38" fillId="0" borderId="11" xfId="122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/>
    </xf>
    <xf numFmtId="0" fontId="37" fillId="0" borderId="0" xfId="122" applyFont="1" applyFill="1" applyBorder="1" applyAlignment="1">
      <alignment horizontal="center" vertical="center" wrapText="1"/>
    </xf>
    <xf numFmtId="3" fontId="36" fillId="0" borderId="1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0" fillId="0" borderId="11" xfId="70" applyFont="1" applyFill="1" applyBorder="1" applyAlignment="1">
      <alignment horizontal="center" vertical="center"/>
    </xf>
    <xf numFmtId="0" fontId="40" fillId="0" borderId="0" xfId="70" applyFont="1" applyFill="1" applyBorder="1" applyAlignment="1">
      <alignment horizontal="center" vertical="center" wrapText="1"/>
    </xf>
    <xf numFmtId="0" fontId="38" fillId="0" borderId="11" xfId="7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8" fillId="0" borderId="0" xfId="70" applyFont="1" applyFill="1" applyBorder="1" applyAlignment="1">
      <alignment horizontal="center" vertical="center" wrapText="1"/>
    </xf>
    <xf numFmtId="0" fontId="38" fillId="0" borderId="0" xfId="70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0" fillId="0" borderId="12" xfId="70" applyFont="1" applyFill="1" applyBorder="1" applyAlignment="1">
      <alignment horizontal="center" vertical="center"/>
    </xf>
    <xf numFmtId="0" fontId="40" fillId="0" borderId="9" xfId="70" applyFont="1" applyFill="1" applyBorder="1" applyAlignment="1">
      <alignment horizontal="center" vertical="center"/>
    </xf>
    <xf numFmtId="0" fontId="40" fillId="0" borderId="0" xfId="121" applyFont="1" applyFill="1" applyAlignment="1">
      <alignment horizontal="center" vertical="center" wrapText="1"/>
    </xf>
    <xf numFmtId="3" fontId="36" fillId="0" borderId="0" xfId="0" applyNumberFormat="1" applyFont="1" applyFill="1" applyAlignment="1">
      <alignment horizontal="right" wrapText="1"/>
    </xf>
    <xf numFmtId="0" fontId="36" fillId="0" borderId="11" xfId="0" applyFont="1" applyFill="1" applyBorder="1" applyAlignment="1">
      <alignment horizontal="center" wrapText="1"/>
    </xf>
    <xf numFmtId="0" fontId="36" fillId="0" borderId="0" xfId="0" applyFont="1" applyFill="1" applyAlignment="1">
      <alignment horizontal="left" wrapText="1"/>
    </xf>
    <xf numFmtId="0" fontId="36" fillId="0" borderId="12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center"/>
    </xf>
    <xf numFmtId="3" fontId="36" fillId="0" borderId="12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right"/>
    </xf>
    <xf numFmtId="3" fontId="3" fillId="0" borderId="0" xfId="0" applyNumberFormat="1" applyFont="1" applyFill="1" applyAlignment="1">
      <alignment horizontal="right"/>
    </xf>
    <xf numFmtId="0" fontId="36" fillId="0" borderId="0" xfId="0" applyFont="1" applyFill="1" applyAlignment="1">
      <alignment wrapText="1"/>
    </xf>
    <xf numFmtId="0" fontId="36" fillId="0" borderId="0" xfId="0" applyFont="1" applyFill="1" applyAlignment="1">
      <alignment horizontal="center" wrapText="1"/>
    </xf>
    <xf numFmtId="0" fontId="36" fillId="0" borderId="12" xfId="0" applyFont="1" applyFill="1" applyBorder="1" applyAlignment="1">
      <alignment wrapText="1"/>
    </xf>
    <xf numFmtId="3" fontId="36" fillId="0" borderId="12" xfId="0" applyNumberFormat="1" applyFont="1" applyFill="1" applyBorder="1" applyAlignment="1">
      <alignment horizontal="center"/>
    </xf>
    <xf numFmtId="0" fontId="40" fillId="0" borderId="12" xfId="70" applyFont="1" applyFill="1" applyBorder="1" applyAlignment="1">
      <alignment horizontal="right" wrapText="1"/>
    </xf>
    <xf numFmtId="0" fontId="40" fillId="0" borderId="0" xfId="70" applyFont="1" applyFill="1" applyBorder="1" applyAlignment="1">
      <alignment horizontal="right" vertical="center" wrapText="1"/>
    </xf>
    <xf numFmtId="0" fontId="3" fillId="0" borderId="0" xfId="0" quotePrefix="1" applyFont="1" applyFill="1" applyAlignment="1">
      <alignment horizontal="left" wrapText="1" indent="1"/>
    </xf>
    <xf numFmtId="165" fontId="36" fillId="0" borderId="9" xfId="0" applyNumberFormat="1" applyFont="1" applyFill="1" applyBorder="1" applyAlignment="1">
      <alignment horizontal="right" vertical="center"/>
    </xf>
    <xf numFmtId="165" fontId="3" fillId="0" borderId="9" xfId="0" applyNumberFormat="1" applyFont="1" applyFill="1" applyBorder="1" applyAlignment="1">
      <alignment horizontal="right" vertical="center"/>
    </xf>
    <xf numFmtId="186" fontId="3" fillId="0" borderId="9" xfId="124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38" fillId="0" borderId="14" xfId="70" applyFont="1" applyFill="1" applyBorder="1" applyAlignment="1">
      <alignment horizontal="right" wrapText="1"/>
    </xf>
    <xf numFmtId="0" fontId="38" fillId="0" borderId="15" xfId="70" applyFont="1" applyFill="1" applyBorder="1" applyAlignment="1">
      <alignment horizontal="right" wrapText="1"/>
    </xf>
    <xf numFmtId="0" fontId="3" fillId="0" borderId="0" xfId="0" applyFont="1" applyFill="1" applyAlignment="1">
      <alignment horizontal="left"/>
    </xf>
    <xf numFmtId="0" fontId="39" fillId="0" borderId="11" xfId="0" applyFont="1" applyFill="1" applyBorder="1" applyAlignment="1">
      <alignment vertical="center"/>
    </xf>
    <xf numFmtId="0" fontId="38" fillId="0" borderId="0" xfId="70" applyFont="1" applyFill="1" applyBorder="1" applyAlignment="1">
      <alignment horizontal="right" vertical="center" wrapText="1"/>
    </xf>
    <xf numFmtId="0" fontId="38" fillId="0" borderId="10" xfId="70" applyFont="1" applyFill="1" applyBorder="1" applyAlignment="1">
      <alignment horizontal="center" vertical="center" wrapText="1"/>
    </xf>
    <xf numFmtId="0" fontId="43" fillId="0" borderId="0" xfId="70" applyFont="1" applyFill="1" applyBorder="1" applyAlignment="1">
      <alignment horizontal="center" vertical="center" wrapText="1"/>
    </xf>
    <xf numFmtId="0" fontId="38" fillId="0" borderId="12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right" wrapText="1"/>
    </xf>
    <xf numFmtId="0" fontId="38" fillId="0" borderId="12" xfId="121" applyFont="1" applyFill="1" applyBorder="1" applyAlignment="1">
      <alignment horizontal="left" wrapText="1"/>
    </xf>
    <xf numFmtId="0" fontId="38" fillId="0" borderId="6" xfId="70" applyFont="1" applyFill="1" applyBorder="1" applyAlignment="1">
      <alignment horizontal="center" wrapText="1"/>
    </xf>
    <xf numFmtId="165" fontId="36" fillId="0" borderId="0" xfId="0" applyNumberFormat="1" applyFont="1" applyFill="1" applyAlignment="1">
      <alignment horizontal="right"/>
    </xf>
    <xf numFmtId="165" fontId="36" fillId="0" borderId="12" xfId="0" applyNumberFormat="1" applyFont="1" applyFill="1" applyBorder="1" applyAlignment="1">
      <alignment horizontal="right"/>
    </xf>
    <xf numFmtId="165" fontId="3" fillId="0" borderId="12" xfId="0" applyNumberFormat="1" applyFont="1" applyFill="1" applyBorder="1" applyAlignment="1">
      <alignment horizontal="right"/>
    </xf>
    <xf numFmtId="165" fontId="36" fillId="0" borderId="0" xfId="0" applyNumberFormat="1" applyFont="1" applyFill="1" applyBorder="1" applyAlignment="1"/>
    <xf numFmtId="165" fontId="3" fillId="0" borderId="0" xfId="0" applyNumberFormat="1" applyFont="1" applyFill="1" applyBorder="1" applyAlignment="1"/>
    <xf numFmtId="165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165" fontId="36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38" fillId="0" borderId="14" xfId="70" applyFont="1" applyFill="1" applyBorder="1" applyAlignment="1">
      <alignment horizontal="center" wrapText="1"/>
    </xf>
    <xf numFmtId="0" fontId="38" fillId="0" borderId="15" xfId="70" applyFont="1" applyFill="1" applyBorder="1" applyAlignment="1">
      <alignment horizontal="center" wrapText="1"/>
    </xf>
    <xf numFmtId="0" fontId="36" fillId="0" borderId="14" xfId="0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right"/>
    </xf>
    <xf numFmtId="0" fontId="44" fillId="0" borderId="0" xfId="0" applyFont="1" applyFill="1" applyAlignment="1">
      <alignment horizontal="center"/>
    </xf>
    <xf numFmtId="3" fontId="36" fillId="0" borderId="0" xfId="0" applyNumberFormat="1" applyFont="1" applyFill="1" applyAlignment="1">
      <alignment horizontal="right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9"/>
  <sheetViews>
    <sheetView showGridLines="0" tabSelected="1" view="pageBreakPreview" zoomScale="115" zoomScaleNormal="100" zoomScaleSheetLayoutView="115" workbookViewId="0">
      <selection activeCell="F27" sqref="F27"/>
    </sheetView>
  </sheetViews>
  <sheetFormatPr defaultColWidth="9.140625" defaultRowHeight="12.75"/>
  <cols>
    <col min="1" max="1" width="47.28515625" style="10" customWidth="1"/>
    <col min="2" max="2" width="11.140625" style="159" customWidth="1"/>
    <col min="3" max="3" width="18.42578125" style="10" bestFit="1" customWidth="1"/>
    <col min="4" max="4" width="18" style="10" bestFit="1" customWidth="1"/>
    <col min="5" max="16384" width="9.140625" style="10"/>
  </cols>
  <sheetData>
    <row r="1" spans="1:4" ht="25.7" customHeight="1">
      <c r="A1" s="8" t="s">
        <v>149</v>
      </c>
      <c r="B1" s="153"/>
      <c r="C1" s="9"/>
      <c r="D1" s="9"/>
    </row>
    <row r="2" spans="1:4">
      <c r="A2" s="11"/>
      <c r="B2" s="154"/>
      <c r="C2" s="12" t="s">
        <v>79</v>
      </c>
      <c r="D2" s="40" t="s">
        <v>82</v>
      </c>
    </row>
    <row r="3" spans="1:4">
      <c r="A3" s="11"/>
      <c r="B3" s="154"/>
      <c r="C3" s="12" t="s">
        <v>150</v>
      </c>
      <c r="D3" s="40" t="s">
        <v>83</v>
      </c>
    </row>
    <row r="4" spans="1:4">
      <c r="A4" s="13" t="s">
        <v>27</v>
      </c>
      <c r="B4" s="152" t="s">
        <v>26</v>
      </c>
      <c r="C4" s="14" t="s">
        <v>152</v>
      </c>
      <c r="D4" s="15" t="s">
        <v>80</v>
      </c>
    </row>
    <row r="5" spans="1:4" ht="19.5" customHeight="1">
      <c r="A5" s="180" t="s">
        <v>0</v>
      </c>
      <c r="B5" s="181"/>
      <c r="C5" s="172"/>
      <c r="D5" s="172"/>
    </row>
    <row r="6" spans="1:4" ht="22.5" customHeight="1">
      <c r="A6" s="182" t="s">
        <v>1</v>
      </c>
      <c r="B6" s="183"/>
      <c r="C6" s="177">
        <v>5285376447</v>
      </c>
      <c r="D6" s="178">
        <v>4675977017</v>
      </c>
    </row>
    <row r="7" spans="1:4" ht="9.75" customHeight="1">
      <c r="A7" s="20"/>
      <c r="B7" s="156"/>
      <c r="C7" s="22"/>
      <c r="D7" s="23"/>
    </row>
    <row r="8" spans="1:4" ht="12.95" customHeight="1">
      <c r="A8" s="20" t="s">
        <v>2</v>
      </c>
      <c r="B8" s="156">
        <v>4</v>
      </c>
      <c r="C8" s="24">
        <v>1363696066</v>
      </c>
      <c r="D8" s="23">
        <v>1189032567</v>
      </c>
    </row>
    <row r="9" spans="1:4" ht="12.95" customHeight="1">
      <c r="A9" s="20" t="s">
        <v>3</v>
      </c>
      <c r="B9" s="156"/>
      <c r="C9" s="22"/>
      <c r="D9" s="21"/>
    </row>
    <row r="10" spans="1:4" ht="12.95" customHeight="1">
      <c r="A10" s="47" t="s">
        <v>89</v>
      </c>
      <c r="B10" s="156">
        <v>26</v>
      </c>
      <c r="C10" s="24">
        <v>1610608063</v>
      </c>
      <c r="D10" s="23">
        <v>1362948717</v>
      </c>
    </row>
    <row r="11" spans="1:4" ht="12.95" customHeight="1">
      <c r="A11" s="47" t="s">
        <v>88</v>
      </c>
      <c r="B11" s="156">
        <v>7</v>
      </c>
      <c r="C11" s="24">
        <v>657103957</v>
      </c>
      <c r="D11" s="23">
        <v>794771069</v>
      </c>
    </row>
    <row r="12" spans="1:4" ht="12.95" customHeight="1">
      <c r="A12" s="20" t="s">
        <v>4</v>
      </c>
      <c r="B12" s="156"/>
      <c r="C12" s="22"/>
      <c r="D12" s="21"/>
    </row>
    <row r="13" spans="1:4" ht="12.95" customHeight="1">
      <c r="A13" s="47" t="s">
        <v>90</v>
      </c>
      <c r="B13" s="156">
        <v>8</v>
      </c>
      <c r="C13" s="24">
        <v>945848</v>
      </c>
      <c r="D13" s="23">
        <v>503875</v>
      </c>
    </row>
    <row r="14" spans="1:4" ht="12.95" customHeight="1">
      <c r="A14" s="20" t="s">
        <v>5</v>
      </c>
      <c r="B14" s="156">
        <v>9</v>
      </c>
      <c r="C14" s="24">
        <v>1199758729</v>
      </c>
      <c r="D14" s="23">
        <v>1054426362</v>
      </c>
    </row>
    <row r="15" spans="1:4" ht="12.95" customHeight="1">
      <c r="A15" s="20" t="s">
        <v>38</v>
      </c>
      <c r="B15" s="156">
        <v>12</v>
      </c>
      <c r="C15" s="24">
        <v>135996757</v>
      </c>
      <c r="D15" s="23">
        <v>59011310</v>
      </c>
    </row>
    <row r="16" spans="1:4" ht="12.95" customHeight="1">
      <c r="A16" s="20" t="s">
        <v>6</v>
      </c>
      <c r="B16" s="156">
        <v>16</v>
      </c>
      <c r="C16" s="24">
        <v>317267027</v>
      </c>
      <c r="D16" s="23">
        <v>215283117</v>
      </c>
    </row>
    <row r="17" spans="1:5" ht="10.5" customHeight="1">
      <c r="A17" s="25"/>
      <c r="B17" s="157"/>
      <c r="C17" s="26"/>
      <c r="D17" s="27"/>
    </row>
    <row r="18" spans="1:5" ht="12.75" customHeight="1">
      <c r="A18" s="17" t="s">
        <v>7</v>
      </c>
      <c r="B18" s="145"/>
      <c r="C18" s="18">
        <v>4661246067</v>
      </c>
      <c r="D18" s="19">
        <v>4610175096</v>
      </c>
      <c r="E18" s="28"/>
    </row>
    <row r="19" spans="1:5" ht="8.25" customHeight="1">
      <c r="A19" s="20"/>
      <c r="B19" s="156"/>
      <c r="C19" s="29"/>
      <c r="D19" s="1"/>
    </row>
    <row r="20" spans="1:5" ht="12.95" customHeight="1">
      <c r="A20" s="20" t="s">
        <v>29</v>
      </c>
      <c r="B20" s="156">
        <v>5</v>
      </c>
      <c r="C20" s="24">
        <v>16675062</v>
      </c>
      <c r="D20" s="23">
        <v>18755930</v>
      </c>
    </row>
    <row r="21" spans="1:5" ht="12.95" customHeight="1">
      <c r="A21" s="20" t="s">
        <v>3</v>
      </c>
      <c r="B21" s="156"/>
      <c r="C21" s="22"/>
      <c r="D21" s="21"/>
    </row>
    <row r="22" spans="1:5" ht="12.95" customHeight="1">
      <c r="A22" s="47" t="s">
        <v>88</v>
      </c>
      <c r="B22" s="156">
        <v>7</v>
      </c>
      <c r="C22" s="24">
        <v>1600612</v>
      </c>
      <c r="D22" s="23">
        <v>1464369</v>
      </c>
    </row>
    <row r="23" spans="1:5" ht="12.95" customHeight="1">
      <c r="A23" s="20" t="s">
        <v>28</v>
      </c>
      <c r="B23" s="156">
        <v>10</v>
      </c>
      <c r="C23" s="24">
        <v>3261620339</v>
      </c>
      <c r="D23" s="23">
        <v>3302744781</v>
      </c>
    </row>
    <row r="24" spans="1:5" ht="12.95" customHeight="1">
      <c r="A24" s="20" t="s">
        <v>39</v>
      </c>
      <c r="B24" s="156">
        <v>11</v>
      </c>
      <c r="C24" s="24">
        <v>574748133</v>
      </c>
      <c r="D24" s="23">
        <v>552563438</v>
      </c>
    </row>
    <row r="25" spans="1:5" ht="12.95" customHeight="1">
      <c r="A25" s="20" t="s">
        <v>38</v>
      </c>
      <c r="B25" s="156">
        <v>12</v>
      </c>
      <c r="C25" s="24">
        <v>238770314</v>
      </c>
      <c r="D25" s="23">
        <v>178332944</v>
      </c>
    </row>
    <row r="26" spans="1:5" ht="12.95" customHeight="1">
      <c r="A26" s="20" t="s">
        <v>8</v>
      </c>
      <c r="B26" s="156">
        <v>24</v>
      </c>
      <c r="C26" s="24">
        <v>567831607</v>
      </c>
      <c r="D26" s="23">
        <v>556313634</v>
      </c>
    </row>
    <row r="27" spans="1:5" ht="10.5" customHeight="1">
      <c r="A27" s="9"/>
      <c r="B27" s="133"/>
      <c r="C27" s="30"/>
      <c r="D27" s="31"/>
    </row>
    <row r="28" spans="1:5" ht="15" customHeight="1" thickBot="1">
      <c r="A28" s="32" t="s">
        <v>9</v>
      </c>
      <c r="B28" s="158"/>
      <c r="C28" s="33">
        <v>9946622514</v>
      </c>
      <c r="D28" s="34">
        <v>9286152113</v>
      </c>
    </row>
    <row r="29" spans="1:5" ht="13.5" thickTop="1"/>
  </sheetData>
  <pageMargins left="1.1023622047244095" right="0.70866141732283472" top="0.74803149606299213" bottom="0.74803149606299213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49"/>
  <sheetViews>
    <sheetView showGridLines="0" tabSelected="1" view="pageBreakPreview" topLeftCell="A13" zoomScale="115" zoomScaleNormal="100" zoomScaleSheetLayoutView="115" workbookViewId="0">
      <selection activeCell="F27" sqref="F27"/>
    </sheetView>
  </sheetViews>
  <sheetFormatPr defaultRowHeight="12.75"/>
  <cols>
    <col min="1" max="1" width="53.140625" style="38" customWidth="1"/>
    <col min="2" max="2" width="6.5703125" style="51" customWidth="1"/>
    <col min="3" max="3" width="18.42578125" style="51" bestFit="1" customWidth="1"/>
    <col min="4" max="4" width="18" style="51" bestFit="1" customWidth="1"/>
    <col min="5" max="256" width="9.140625" style="38"/>
    <col min="257" max="257" width="35.85546875" style="38" bestFit="1" customWidth="1"/>
    <col min="258" max="258" width="11" style="38" customWidth="1"/>
    <col min="259" max="260" width="15" style="38" customWidth="1"/>
    <col min="261" max="512" width="9.140625" style="38"/>
    <col min="513" max="513" width="35.85546875" style="38" bestFit="1" customWidth="1"/>
    <col min="514" max="514" width="11" style="38" customWidth="1"/>
    <col min="515" max="516" width="15" style="38" customWidth="1"/>
    <col min="517" max="768" width="9.140625" style="38"/>
    <col min="769" max="769" width="35.85546875" style="38" bestFit="1" customWidth="1"/>
    <col min="770" max="770" width="11" style="38" customWidth="1"/>
    <col min="771" max="772" width="15" style="38" customWidth="1"/>
    <col min="773" max="1024" width="9.140625" style="38"/>
    <col min="1025" max="1025" width="35.85546875" style="38" bestFit="1" customWidth="1"/>
    <col min="1026" max="1026" width="11" style="38" customWidth="1"/>
    <col min="1027" max="1028" width="15" style="38" customWidth="1"/>
    <col min="1029" max="1280" width="9.140625" style="38"/>
    <col min="1281" max="1281" width="35.85546875" style="38" bestFit="1" customWidth="1"/>
    <col min="1282" max="1282" width="11" style="38" customWidth="1"/>
    <col min="1283" max="1284" width="15" style="38" customWidth="1"/>
    <col min="1285" max="1536" width="9.140625" style="38"/>
    <col min="1537" max="1537" width="35.85546875" style="38" bestFit="1" customWidth="1"/>
    <col min="1538" max="1538" width="11" style="38" customWidth="1"/>
    <col min="1539" max="1540" width="15" style="38" customWidth="1"/>
    <col min="1541" max="1792" width="9.140625" style="38"/>
    <col min="1793" max="1793" width="35.85546875" style="38" bestFit="1" customWidth="1"/>
    <col min="1794" max="1794" width="11" style="38" customWidth="1"/>
    <col min="1795" max="1796" width="15" style="38" customWidth="1"/>
    <col min="1797" max="2048" width="9.140625" style="38"/>
    <col min="2049" max="2049" width="35.85546875" style="38" bestFit="1" customWidth="1"/>
    <col min="2050" max="2050" width="11" style="38" customWidth="1"/>
    <col min="2051" max="2052" width="15" style="38" customWidth="1"/>
    <col min="2053" max="2304" width="9.140625" style="38"/>
    <col min="2305" max="2305" width="35.85546875" style="38" bestFit="1" customWidth="1"/>
    <col min="2306" max="2306" width="11" style="38" customWidth="1"/>
    <col min="2307" max="2308" width="15" style="38" customWidth="1"/>
    <col min="2309" max="2560" width="9.140625" style="38"/>
    <col min="2561" max="2561" width="35.85546875" style="38" bestFit="1" customWidth="1"/>
    <col min="2562" max="2562" width="11" style="38" customWidth="1"/>
    <col min="2563" max="2564" width="15" style="38" customWidth="1"/>
    <col min="2565" max="2816" width="9.140625" style="38"/>
    <col min="2817" max="2817" width="35.85546875" style="38" bestFit="1" customWidth="1"/>
    <col min="2818" max="2818" width="11" style="38" customWidth="1"/>
    <col min="2819" max="2820" width="15" style="38" customWidth="1"/>
    <col min="2821" max="3072" width="9.140625" style="38"/>
    <col min="3073" max="3073" width="35.85546875" style="38" bestFit="1" customWidth="1"/>
    <col min="3074" max="3074" width="11" style="38" customWidth="1"/>
    <col min="3075" max="3076" width="15" style="38" customWidth="1"/>
    <col min="3077" max="3328" width="9.140625" style="38"/>
    <col min="3329" max="3329" width="35.85546875" style="38" bestFit="1" customWidth="1"/>
    <col min="3330" max="3330" width="11" style="38" customWidth="1"/>
    <col min="3331" max="3332" width="15" style="38" customWidth="1"/>
    <col min="3333" max="3584" width="9.140625" style="38"/>
    <col min="3585" max="3585" width="35.85546875" style="38" bestFit="1" customWidth="1"/>
    <col min="3586" max="3586" width="11" style="38" customWidth="1"/>
    <col min="3587" max="3588" width="15" style="38" customWidth="1"/>
    <col min="3589" max="3840" width="9.140625" style="38"/>
    <col min="3841" max="3841" width="35.85546875" style="38" bestFit="1" customWidth="1"/>
    <col min="3842" max="3842" width="11" style="38" customWidth="1"/>
    <col min="3843" max="3844" width="15" style="38" customWidth="1"/>
    <col min="3845" max="4096" width="9.140625" style="38"/>
    <col min="4097" max="4097" width="35.85546875" style="38" bestFit="1" customWidth="1"/>
    <col min="4098" max="4098" width="11" style="38" customWidth="1"/>
    <col min="4099" max="4100" width="15" style="38" customWidth="1"/>
    <col min="4101" max="4352" width="9.140625" style="38"/>
    <col min="4353" max="4353" width="35.85546875" style="38" bestFit="1" customWidth="1"/>
    <col min="4354" max="4354" width="11" style="38" customWidth="1"/>
    <col min="4355" max="4356" width="15" style="38" customWidth="1"/>
    <col min="4357" max="4608" width="9.140625" style="38"/>
    <col min="4609" max="4609" width="35.85546875" style="38" bestFit="1" customWidth="1"/>
    <col min="4610" max="4610" width="11" style="38" customWidth="1"/>
    <col min="4611" max="4612" width="15" style="38" customWidth="1"/>
    <col min="4613" max="4864" width="9.140625" style="38"/>
    <col min="4865" max="4865" width="35.85546875" style="38" bestFit="1" customWidth="1"/>
    <col min="4866" max="4866" width="11" style="38" customWidth="1"/>
    <col min="4867" max="4868" width="15" style="38" customWidth="1"/>
    <col min="4869" max="5120" width="9.140625" style="38"/>
    <col min="5121" max="5121" width="35.85546875" style="38" bestFit="1" customWidth="1"/>
    <col min="5122" max="5122" width="11" style="38" customWidth="1"/>
    <col min="5123" max="5124" width="15" style="38" customWidth="1"/>
    <col min="5125" max="5376" width="9.140625" style="38"/>
    <col min="5377" max="5377" width="35.85546875" style="38" bestFit="1" customWidth="1"/>
    <col min="5378" max="5378" width="11" style="38" customWidth="1"/>
    <col min="5379" max="5380" width="15" style="38" customWidth="1"/>
    <col min="5381" max="5632" width="9.140625" style="38"/>
    <col min="5633" max="5633" width="35.85546875" style="38" bestFit="1" customWidth="1"/>
    <col min="5634" max="5634" width="11" style="38" customWidth="1"/>
    <col min="5635" max="5636" width="15" style="38" customWidth="1"/>
    <col min="5637" max="5888" width="9.140625" style="38"/>
    <col min="5889" max="5889" width="35.85546875" style="38" bestFit="1" customWidth="1"/>
    <col min="5890" max="5890" width="11" style="38" customWidth="1"/>
    <col min="5891" max="5892" width="15" style="38" customWidth="1"/>
    <col min="5893" max="6144" width="9.140625" style="38"/>
    <col min="6145" max="6145" width="35.85546875" style="38" bestFit="1" customWidth="1"/>
    <col min="6146" max="6146" width="11" style="38" customWidth="1"/>
    <col min="6147" max="6148" width="15" style="38" customWidth="1"/>
    <col min="6149" max="6400" width="9.140625" style="38"/>
    <col min="6401" max="6401" width="35.85546875" style="38" bestFit="1" customWidth="1"/>
    <col min="6402" max="6402" width="11" style="38" customWidth="1"/>
    <col min="6403" max="6404" width="15" style="38" customWidth="1"/>
    <col min="6405" max="6656" width="9.140625" style="38"/>
    <col min="6657" max="6657" width="35.85546875" style="38" bestFit="1" customWidth="1"/>
    <col min="6658" max="6658" width="11" style="38" customWidth="1"/>
    <col min="6659" max="6660" width="15" style="38" customWidth="1"/>
    <col min="6661" max="6912" width="9.140625" style="38"/>
    <col min="6913" max="6913" width="35.85546875" style="38" bestFit="1" customWidth="1"/>
    <col min="6914" max="6914" width="11" style="38" customWidth="1"/>
    <col min="6915" max="6916" width="15" style="38" customWidth="1"/>
    <col min="6917" max="7168" width="9.140625" style="38"/>
    <col min="7169" max="7169" width="35.85546875" style="38" bestFit="1" customWidth="1"/>
    <col min="7170" max="7170" width="11" style="38" customWidth="1"/>
    <col min="7171" max="7172" width="15" style="38" customWidth="1"/>
    <col min="7173" max="7424" width="9.140625" style="38"/>
    <col min="7425" max="7425" width="35.85546875" style="38" bestFit="1" customWidth="1"/>
    <col min="7426" max="7426" width="11" style="38" customWidth="1"/>
    <col min="7427" max="7428" width="15" style="38" customWidth="1"/>
    <col min="7429" max="7680" width="9.140625" style="38"/>
    <col min="7681" max="7681" width="35.85546875" style="38" bestFit="1" customWidth="1"/>
    <col min="7682" max="7682" width="11" style="38" customWidth="1"/>
    <col min="7683" max="7684" width="15" style="38" customWidth="1"/>
    <col min="7685" max="7936" width="9.140625" style="38"/>
    <col min="7937" max="7937" width="35.85546875" style="38" bestFit="1" customWidth="1"/>
    <col min="7938" max="7938" width="11" style="38" customWidth="1"/>
    <col min="7939" max="7940" width="15" style="38" customWidth="1"/>
    <col min="7941" max="8192" width="9.140625" style="38"/>
    <col min="8193" max="8193" width="35.85546875" style="38" bestFit="1" customWidth="1"/>
    <col min="8194" max="8194" width="11" style="38" customWidth="1"/>
    <col min="8195" max="8196" width="15" style="38" customWidth="1"/>
    <col min="8197" max="8448" width="9.140625" style="38"/>
    <col min="8449" max="8449" width="35.85546875" style="38" bestFit="1" customWidth="1"/>
    <col min="8450" max="8450" width="11" style="38" customWidth="1"/>
    <col min="8451" max="8452" width="15" style="38" customWidth="1"/>
    <col min="8453" max="8704" width="9.140625" style="38"/>
    <col min="8705" max="8705" width="35.85546875" style="38" bestFit="1" customWidth="1"/>
    <col min="8706" max="8706" width="11" style="38" customWidth="1"/>
    <col min="8707" max="8708" width="15" style="38" customWidth="1"/>
    <col min="8709" max="8960" width="9.140625" style="38"/>
    <col min="8961" max="8961" width="35.85546875" style="38" bestFit="1" customWidth="1"/>
    <col min="8962" max="8962" width="11" style="38" customWidth="1"/>
    <col min="8963" max="8964" width="15" style="38" customWidth="1"/>
    <col min="8965" max="9216" width="9.140625" style="38"/>
    <col min="9217" max="9217" width="35.85546875" style="38" bestFit="1" customWidth="1"/>
    <col min="9218" max="9218" width="11" style="38" customWidth="1"/>
    <col min="9219" max="9220" width="15" style="38" customWidth="1"/>
    <col min="9221" max="9472" width="9.140625" style="38"/>
    <col min="9473" max="9473" width="35.85546875" style="38" bestFit="1" customWidth="1"/>
    <col min="9474" max="9474" width="11" style="38" customWidth="1"/>
    <col min="9475" max="9476" width="15" style="38" customWidth="1"/>
    <col min="9477" max="9728" width="9.140625" style="38"/>
    <col min="9729" max="9729" width="35.85546875" style="38" bestFit="1" customWidth="1"/>
    <col min="9730" max="9730" width="11" style="38" customWidth="1"/>
    <col min="9731" max="9732" width="15" style="38" customWidth="1"/>
    <col min="9733" max="9984" width="9.140625" style="38"/>
    <col min="9985" max="9985" width="35.85546875" style="38" bestFit="1" customWidth="1"/>
    <col min="9986" max="9986" width="11" style="38" customWidth="1"/>
    <col min="9987" max="9988" width="15" style="38" customWidth="1"/>
    <col min="9989" max="10240" width="9.140625" style="38"/>
    <col min="10241" max="10241" width="35.85546875" style="38" bestFit="1" customWidth="1"/>
    <col min="10242" max="10242" width="11" style="38" customWidth="1"/>
    <col min="10243" max="10244" width="15" style="38" customWidth="1"/>
    <col min="10245" max="10496" width="9.140625" style="38"/>
    <col min="10497" max="10497" width="35.85546875" style="38" bestFit="1" customWidth="1"/>
    <col min="10498" max="10498" width="11" style="38" customWidth="1"/>
    <col min="10499" max="10500" width="15" style="38" customWidth="1"/>
    <col min="10501" max="10752" width="9.140625" style="38"/>
    <col min="10753" max="10753" width="35.85546875" style="38" bestFit="1" customWidth="1"/>
    <col min="10754" max="10754" width="11" style="38" customWidth="1"/>
    <col min="10755" max="10756" width="15" style="38" customWidth="1"/>
    <col min="10757" max="11008" width="9.140625" style="38"/>
    <col min="11009" max="11009" width="35.85546875" style="38" bestFit="1" customWidth="1"/>
    <col min="11010" max="11010" width="11" style="38" customWidth="1"/>
    <col min="11011" max="11012" width="15" style="38" customWidth="1"/>
    <col min="11013" max="11264" width="9.140625" style="38"/>
    <col min="11265" max="11265" width="35.85546875" style="38" bestFit="1" customWidth="1"/>
    <col min="11266" max="11266" width="11" style="38" customWidth="1"/>
    <col min="11267" max="11268" width="15" style="38" customWidth="1"/>
    <col min="11269" max="11520" width="9.140625" style="38"/>
    <col min="11521" max="11521" width="35.85546875" style="38" bestFit="1" customWidth="1"/>
    <col min="11522" max="11522" width="11" style="38" customWidth="1"/>
    <col min="11523" max="11524" width="15" style="38" customWidth="1"/>
    <col min="11525" max="11776" width="9.140625" style="38"/>
    <col min="11777" max="11777" width="35.85546875" style="38" bestFit="1" customWidth="1"/>
    <col min="11778" max="11778" width="11" style="38" customWidth="1"/>
    <col min="11779" max="11780" width="15" style="38" customWidth="1"/>
    <col min="11781" max="12032" width="9.140625" style="38"/>
    <col min="12033" max="12033" width="35.85546875" style="38" bestFit="1" customWidth="1"/>
    <col min="12034" max="12034" width="11" style="38" customWidth="1"/>
    <col min="12035" max="12036" width="15" style="38" customWidth="1"/>
    <col min="12037" max="12288" width="9.140625" style="38"/>
    <col min="12289" max="12289" width="35.85546875" style="38" bestFit="1" customWidth="1"/>
    <col min="12290" max="12290" width="11" style="38" customWidth="1"/>
    <col min="12291" max="12292" width="15" style="38" customWidth="1"/>
    <col min="12293" max="12544" width="9.140625" style="38"/>
    <col min="12545" max="12545" width="35.85546875" style="38" bestFit="1" customWidth="1"/>
    <col min="12546" max="12546" width="11" style="38" customWidth="1"/>
    <col min="12547" max="12548" width="15" style="38" customWidth="1"/>
    <col min="12549" max="12800" width="9.140625" style="38"/>
    <col min="12801" max="12801" width="35.85546875" style="38" bestFit="1" customWidth="1"/>
    <col min="12802" max="12802" width="11" style="38" customWidth="1"/>
    <col min="12803" max="12804" width="15" style="38" customWidth="1"/>
    <col min="12805" max="13056" width="9.140625" style="38"/>
    <col min="13057" max="13057" width="35.85546875" style="38" bestFit="1" customWidth="1"/>
    <col min="13058" max="13058" width="11" style="38" customWidth="1"/>
    <col min="13059" max="13060" width="15" style="38" customWidth="1"/>
    <col min="13061" max="13312" width="9.140625" style="38"/>
    <col min="13313" max="13313" width="35.85546875" style="38" bestFit="1" customWidth="1"/>
    <col min="13314" max="13314" width="11" style="38" customWidth="1"/>
    <col min="13315" max="13316" width="15" style="38" customWidth="1"/>
    <col min="13317" max="13568" width="9.140625" style="38"/>
    <col min="13569" max="13569" width="35.85546875" style="38" bestFit="1" customWidth="1"/>
    <col min="13570" max="13570" width="11" style="38" customWidth="1"/>
    <col min="13571" max="13572" width="15" style="38" customWidth="1"/>
    <col min="13573" max="13824" width="9.140625" style="38"/>
    <col min="13825" max="13825" width="35.85546875" style="38" bestFit="1" customWidth="1"/>
    <col min="13826" max="13826" width="11" style="38" customWidth="1"/>
    <col min="13827" max="13828" width="15" style="38" customWidth="1"/>
    <col min="13829" max="14080" width="9.140625" style="38"/>
    <col min="14081" max="14081" width="35.85546875" style="38" bestFit="1" customWidth="1"/>
    <col min="14082" max="14082" width="11" style="38" customWidth="1"/>
    <col min="14083" max="14084" width="15" style="38" customWidth="1"/>
    <col min="14085" max="14336" width="9.140625" style="38"/>
    <col min="14337" max="14337" width="35.85546875" style="38" bestFit="1" customWidth="1"/>
    <col min="14338" max="14338" width="11" style="38" customWidth="1"/>
    <col min="14339" max="14340" width="15" style="38" customWidth="1"/>
    <col min="14341" max="14592" width="9.140625" style="38"/>
    <col min="14593" max="14593" width="35.85546875" style="38" bestFit="1" customWidth="1"/>
    <col min="14594" max="14594" width="11" style="38" customWidth="1"/>
    <col min="14595" max="14596" width="15" style="38" customWidth="1"/>
    <col min="14597" max="14848" width="9.140625" style="38"/>
    <col min="14849" max="14849" width="35.85546875" style="38" bestFit="1" customWidth="1"/>
    <col min="14850" max="14850" width="11" style="38" customWidth="1"/>
    <col min="14851" max="14852" width="15" style="38" customWidth="1"/>
    <col min="14853" max="15104" width="9.140625" style="38"/>
    <col min="15105" max="15105" width="35.85546875" style="38" bestFit="1" customWidth="1"/>
    <col min="15106" max="15106" width="11" style="38" customWidth="1"/>
    <col min="15107" max="15108" width="15" style="38" customWidth="1"/>
    <col min="15109" max="15360" width="9.140625" style="38"/>
    <col min="15361" max="15361" width="35.85546875" style="38" bestFit="1" customWidth="1"/>
    <col min="15362" max="15362" width="11" style="38" customWidth="1"/>
    <col min="15363" max="15364" width="15" style="38" customWidth="1"/>
    <col min="15365" max="15616" width="9.140625" style="38"/>
    <col min="15617" max="15617" width="35.85546875" style="38" bestFit="1" customWidth="1"/>
    <col min="15618" max="15618" width="11" style="38" customWidth="1"/>
    <col min="15619" max="15620" width="15" style="38" customWidth="1"/>
    <col min="15621" max="15872" width="9.140625" style="38"/>
    <col min="15873" max="15873" width="35.85546875" style="38" bestFit="1" customWidth="1"/>
    <col min="15874" max="15874" width="11" style="38" customWidth="1"/>
    <col min="15875" max="15876" width="15" style="38" customWidth="1"/>
    <col min="15877" max="16128" width="9.140625" style="38"/>
    <col min="16129" max="16129" width="35.85546875" style="38" bestFit="1" customWidth="1"/>
    <col min="16130" max="16130" width="11" style="38" customWidth="1"/>
    <col min="16131" max="16132" width="15" style="38" customWidth="1"/>
    <col min="16133" max="16384" width="9.140625" style="38"/>
  </cols>
  <sheetData>
    <row r="1" spans="1:4" ht="25.9" customHeight="1">
      <c r="A1" s="8" t="s">
        <v>149</v>
      </c>
      <c r="B1" s="160"/>
      <c r="C1" s="124"/>
      <c r="D1" s="125"/>
    </row>
    <row r="2" spans="1:4">
      <c r="A2" s="126"/>
      <c r="B2" s="161"/>
      <c r="C2" s="12" t="s">
        <v>81</v>
      </c>
      <c r="D2" s="40" t="s">
        <v>82</v>
      </c>
    </row>
    <row r="3" spans="1:4">
      <c r="A3" s="185"/>
      <c r="B3" s="161"/>
      <c r="C3" s="12" t="s">
        <v>150</v>
      </c>
      <c r="D3" s="40" t="s">
        <v>83</v>
      </c>
    </row>
    <row r="4" spans="1:4" ht="16.5" customHeight="1">
      <c r="A4" s="13" t="s">
        <v>27</v>
      </c>
      <c r="B4" s="162" t="s">
        <v>26</v>
      </c>
      <c r="C4" s="14" t="s">
        <v>152</v>
      </c>
      <c r="D4" s="15" t="s">
        <v>80</v>
      </c>
    </row>
    <row r="5" spans="1:4" ht="19.5" customHeight="1">
      <c r="A5" s="174" t="s">
        <v>124</v>
      </c>
      <c r="B5" s="134"/>
      <c r="C5" s="29"/>
      <c r="D5" s="1"/>
    </row>
    <row r="6" spans="1:4" ht="21.75" customHeight="1">
      <c r="A6" s="175" t="s">
        <v>10</v>
      </c>
      <c r="B6" s="176"/>
      <c r="C6" s="177">
        <v>5196032315</v>
      </c>
      <c r="D6" s="178">
        <v>4307860431</v>
      </c>
    </row>
    <row r="7" spans="1:4" ht="6" customHeight="1">
      <c r="A7" s="60"/>
      <c r="B7" s="164"/>
      <c r="C7" s="120"/>
      <c r="D7" s="118"/>
    </row>
    <row r="8" spans="1:4" ht="12.95" customHeight="1">
      <c r="A8" s="46" t="s">
        <v>125</v>
      </c>
      <c r="B8" s="156"/>
      <c r="C8" s="24"/>
      <c r="D8" s="23"/>
    </row>
    <row r="9" spans="1:4" ht="12.95" customHeight="1">
      <c r="A9" s="90" t="s">
        <v>84</v>
      </c>
      <c r="B9" s="156">
        <v>6</v>
      </c>
      <c r="C9" s="24">
        <v>1017224668</v>
      </c>
      <c r="D9" s="23">
        <v>771571881</v>
      </c>
    </row>
    <row r="10" spans="1:4" s="78" customFormat="1" ht="13.9" customHeight="1">
      <c r="A10" s="193" t="s">
        <v>126</v>
      </c>
      <c r="B10" s="156"/>
      <c r="C10" s="24"/>
      <c r="D10" s="23"/>
    </row>
    <row r="11" spans="1:4" ht="12.95" customHeight="1">
      <c r="A11" s="90" t="s">
        <v>84</v>
      </c>
      <c r="B11" s="156">
        <v>6</v>
      </c>
      <c r="C11" s="24">
        <v>606130157</v>
      </c>
      <c r="D11" s="23">
        <v>576702976</v>
      </c>
    </row>
    <row r="12" spans="1:4" ht="12.95" customHeight="1">
      <c r="A12" s="46" t="s">
        <v>11</v>
      </c>
      <c r="B12" s="156"/>
      <c r="C12" s="24"/>
      <c r="D12" s="23"/>
    </row>
    <row r="13" spans="1:4" ht="12.95" customHeight="1">
      <c r="A13" s="47" t="s">
        <v>127</v>
      </c>
      <c r="B13" s="156">
        <v>26</v>
      </c>
      <c r="C13" s="24">
        <v>876106851</v>
      </c>
      <c r="D13" s="23">
        <v>794183111</v>
      </c>
    </row>
    <row r="14" spans="1:4" ht="12.95" customHeight="1">
      <c r="A14" s="47" t="s">
        <v>128</v>
      </c>
      <c r="B14" s="156">
        <v>7</v>
      </c>
      <c r="C14" s="24">
        <v>1947246536</v>
      </c>
      <c r="D14" s="23">
        <v>1823159788</v>
      </c>
    </row>
    <row r="15" spans="1:4" ht="12.95" customHeight="1">
      <c r="A15" s="46" t="s">
        <v>12</v>
      </c>
      <c r="B15" s="156"/>
      <c r="C15" s="24"/>
      <c r="D15" s="23"/>
    </row>
    <row r="16" spans="1:4" ht="12.95" customHeight="1">
      <c r="A16" s="47" t="s">
        <v>85</v>
      </c>
      <c r="B16" s="156">
        <v>26</v>
      </c>
      <c r="C16" s="24">
        <v>403412200</v>
      </c>
      <c r="D16" s="23">
        <v>18763171</v>
      </c>
    </row>
    <row r="17" spans="1:5" ht="12.95" customHeight="1">
      <c r="A17" s="47" t="s">
        <v>86</v>
      </c>
      <c r="B17" s="156">
        <v>8</v>
      </c>
      <c r="C17" s="24">
        <v>119841123</v>
      </c>
      <c r="D17" s="23">
        <v>76128915</v>
      </c>
    </row>
    <row r="18" spans="1:5" ht="12.95" customHeight="1">
      <c r="A18" s="129" t="s">
        <v>32</v>
      </c>
      <c r="B18" s="156">
        <v>30</v>
      </c>
      <c r="C18" s="24">
        <v>12321879</v>
      </c>
      <c r="D18" s="23">
        <v>8811150</v>
      </c>
    </row>
    <row r="19" spans="1:5" ht="12.95" customHeight="1">
      <c r="A19" s="129" t="s">
        <v>40</v>
      </c>
      <c r="B19" s="156"/>
      <c r="C19" s="24"/>
      <c r="D19" s="23"/>
    </row>
    <row r="20" spans="1:5" ht="12.95" customHeight="1">
      <c r="A20" s="90" t="s">
        <v>87</v>
      </c>
      <c r="B20" s="156">
        <v>13</v>
      </c>
      <c r="C20" s="24">
        <v>126924858</v>
      </c>
      <c r="D20" s="23">
        <v>136240620</v>
      </c>
    </row>
    <row r="21" spans="1:5" ht="12.95" customHeight="1">
      <c r="A21" s="46" t="s">
        <v>33</v>
      </c>
      <c r="B21" s="156">
        <v>15</v>
      </c>
      <c r="C21" s="24">
        <v>86824043</v>
      </c>
      <c r="D21" s="23">
        <v>102298819</v>
      </c>
      <c r="E21" s="66"/>
    </row>
    <row r="22" spans="1:5" ht="8.25" customHeight="1">
      <c r="A22" s="46"/>
      <c r="B22" s="164"/>
      <c r="C22" s="120"/>
      <c r="D22" s="118"/>
      <c r="E22" s="66"/>
    </row>
    <row r="23" spans="1:5">
      <c r="A23" s="53" t="s">
        <v>13</v>
      </c>
      <c r="B23" s="163"/>
      <c r="C23" s="18">
        <v>1777064680</v>
      </c>
      <c r="D23" s="19">
        <v>1814672371</v>
      </c>
      <c r="E23" s="66"/>
    </row>
    <row r="24" spans="1:5" ht="6" customHeight="1">
      <c r="A24" s="60"/>
      <c r="B24" s="164"/>
      <c r="C24" s="120"/>
      <c r="D24" s="118"/>
      <c r="E24" s="66"/>
    </row>
    <row r="25" spans="1:5" ht="12.95" customHeight="1">
      <c r="A25" s="46" t="s">
        <v>129</v>
      </c>
      <c r="B25" s="137"/>
      <c r="C25" s="26"/>
      <c r="D25" s="27"/>
      <c r="E25" s="66"/>
    </row>
    <row r="26" spans="1:5" ht="12.95" customHeight="1">
      <c r="A26" s="90" t="s">
        <v>84</v>
      </c>
      <c r="B26" s="156">
        <v>6</v>
      </c>
      <c r="C26" s="24">
        <v>1446784689</v>
      </c>
      <c r="D26" s="23">
        <v>1503854666</v>
      </c>
      <c r="E26" s="66"/>
    </row>
    <row r="27" spans="1:5" ht="12.95" customHeight="1">
      <c r="A27" s="127" t="s">
        <v>41</v>
      </c>
      <c r="B27" s="156"/>
      <c r="C27" s="22"/>
      <c r="D27" s="21"/>
      <c r="E27" s="66"/>
    </row>
    <row r="28" spans="1:5" ht="12.95" customHeight="1">
      <c r="A28" s="90" t="s">
        <v>91</v>
      </c>
      <c r="B28" s="156">
        <v>15</v>
      </c>
      <c r="C28" s="24">
        <v>141294664</v>
      </c>
      <c r="D28" s="23">
        <v>130325566</v>
      </c>
      <c r="E28" s="66"/>
    </row>
    <row r="29" spans="1:5" ht="12.95" customHeight="1">
      <c r="A29" s="90" t="s">
        <v>92</v>
      </c>
      <c r="B29" s="156">
        <v>13</v>
      </c>
      <c r="C29" s="24">
        <v>106049940</v>
      </c>
      <c r="D29" s="23">
        <v>100115386</v>
      </c>
      <c r="E29" s="66"/>
    </row>
    <row r="30" spans="1:5" ht="12.95" customHeight="1">
      <c r="A30" s="127" t="s">
        <v>32</v>
      </c>
      <c r="B30" s="156">
        <v>30</v>
      </c>
      <c r="C30" s="24">
        <v>3407631</v>
      </c>
      <c r="D30" s="23">
        <v>4757073</v>
      </c>
      <c r="E30" s="66"/>
    </row>
    <row r="31" spans="1:5" ht="12.95" customHeight="1">
      <c r="A31" s="127" t="s">
        <v>35</v>
      </c>
      <c r="B31" s="156">
        <v>31</v>
      </c>
      <c r="C31" s="24">
        <v>79527756</v>
      </c>
      <c r="D31" s="23">
        <v>75619680</v>
      </c>
      <c r="E31" s="66"/>
    </row>
    <row r="32" spans="1:5" ht="8.25" customHeight="1">
      <c r="A32" s="60"/>
      <c r="B32" s="164"/>
      <c r="C32" s="120"/>
      <c r="D32" s="118"/>
      <c r="E32" s="66"/>
    </row>
    <row r="33" spans="1:6">
      <c r="A33" s="53" t="s">
        <v>14</v>
      </c>
      <c r="B33" s="163">
        <v>17</v>
      </c>
      <c r="C33" s="18">
        <v>2973525519</v>
      </c>
      <c r="D33" s="19">
        <v>3163619311</v>
      </c>
      <c r="E33" s="66"/>
    </row>
    <row r="34" spans="1:6" ht="6.6" customHeight="1">
      <c r="A34" s="45"/>
      <c r="B34" s="136"/>
      <c r="C34" s="26"/>
      <c r="D34" s="27"/>
      <c r="E34" s="66"/>
    </row>
    <row r="35" spans="1:6" ht="12.95" customHeight="1">
      <c r="A35" s="128" t="s">
        <v>42</v>
      </c>
      <c r="B35" s="156"/>
      <c r="C35" s="219">
        <v>350910000</v>
      </c>
      <c r="D35" s="179">
        <v>350910000</v>
      </c>
    </row>
    <row r="36" spans="1:6" ht="12.95" customHeight="1">
      <c r="A36" s="46" t="s">
        <v>43</v>
      </c>
      <c r="B36" s="156"/>
      <c r="C36" s="219">
        <v>27920283</v>
      </c>
      <c r="D36" s="179">
        <v>27920283</v>
      </c>
    </row>
    <row r="37" spans="1:6" ht="12.95" customHeight="1">
      <c r="A37" s="46" t="s">
        <v>131</v>
      </c>
      <c r="B37" s="156"/>
      <c r="C37" s="219">
        <v>8252</v>
      </c>
      <c r="D37" s="179">
        <v>8252</v>
      </c>
    </row>
    <row r="38" spans="1:6" ht="26.1" customHeight="1">
      <c r="A38" s="46" t="s">
        <v>72</v>
      </c>
      <c r="B38" s="156"/>
      <c r="C38" s="38"/>
      <c r="D38" s="38"/>
    </row>
    <row r="39" spans="1:6" ht="25.5">
      <c r="A39" s="186" t="s">
        <v>130</v>
      </c>
      <c r="B39" s="156"/>
      <c r="C39" s="4">
        <v>-15669388</v>
      </c>
      <c r="D39" s="5">
        <v>-14018852</v>
      </c>
    </row>
    <row r="40" spans="1:6" ht="25.5">
      <c r="A40" s="46" t="s">
        <v>108</v>
      </c>
      <c r="B40" s="156"/>
      <c r="C40" s="4"/>
      <c r="D40" s="5"/>
    </row>
    <row r="41" spans="1:6" ht="25.5">
      <c r="A41" s="186" t="s">
        <v>110</v>
      </c>
      <c r="B41" s="156"/>
      <c r="C41" s="48">
        <v>14913093</v>
      </c>
      <c r="D41" s="49">
        <v>16889917</v>
      </c>
    </row>
    <row r="42" spans="1:6" ht="12.95" customHeight="1">
      <c r="A42" s="90" t="s">
        <v>109</v>
      </c>
      <c r="B42" s="156"/>
      <c r="C42" s="4">
        <v>-394886027</v>
      </c>
      <c r="D42" s="5">
        <v>-336188927</v>
      </c>
      <c r="F42" s="115"/>
    </row>
    <row r="43" spans="1:6" ht="12.95" customHeight="1">
      <c r="A43" s="46" t="s">
        <v>73</v>
      </c>
      <c r="B43" s="156"/>
      <c r="C43" s="48">
        <v>322456054</v>
      </c>
      <c r="D43" s="49">
        <v>284206864</v>
      </c>
    </row>
    <row r="44" spans="1:6" ht="12.95" customHeight="1">
      <c r="A44" s="46" t="s">
        <v>44</v>
      </c>
      <c r="B44" s="156"/>
      <c r="C44" s="24">
        <v>2395605184</v>
      </c>
      <c r="D44" s="23">
        <v>1878584115</v>
      </c>
    </row>
    <row r="45" spans="1:6" ht="12.95" customHeight="1">
      <c r="A45" s="46" t="s">
        <v>111</v>
      </c>
      <c r="B45" s="156"/>
      <c r="C45" s="24">
        <v>272268068</v>
      </c>
      <c r="D45" s="23">
        <v>955307659</v>
      </c>
    </row>
    <row r="46" spans="1:6" ht="8.25" customHeight="1">
      <c r="A46" s="60"/>
      <c r="B46" s="164"/>
      <c r="C46" s="120"/>
      <c r="D46" s="118"/>
      <c r="E46" s="66"/>
    </row>
    <row r="47" spans="1:6" ht="13.5" thickBot="1">
      <c r="A47" s="130" t="s">
        <v>45</v>
      </c>
      <c r="B47" s="165"/>
      <c r="C47" s="131">
        <v>9946622514</v>
      </c>
      <c r="D47" s="132">
        <v>9286152113</v>
      </c>
    </row>
    <row r="48" spans="1:6" ht="13.5" thickTop="1">
      <c r="A48" s="115"/>
      <c r="B48" s="156"/>
      <c r="C48" s="10"/>
      <c r="D48" s="10"/>
    </row>
    <row r="49" spans="1:4">
      <c r="A49" s="115"/>
      <c r="B49" s="156"/>
      <c r="C49" s="10"/>
      <c r="D49" s="10"/>
    </row>
  </sheetData>
  <pageMargins left="1.1023622047244095" right="0.70866141732283472" top="0.74803149606299213" bottom="0.74803149606299213" header="0.31496062992125984" footer="0.31496062992125984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8"/>
  <sheetViews>
    <sheetView showGridLines="0" tabSelected="1" view="pageBreakPreview" topLeftCell="A7" zoomScale="115" zoomScaleNormal="100" zoomScaleSheetLayoutView="115" workbookViewId="0">
      <selection activeCell="F27" sqref="F27"/>
    </sheetView>
  </sheetViews>
  <sheetFormatPr defaultColWidth="8.85546875" defaultRowHeight="12.75"/>
  <cols>
    <col min="1" max="1" width="51.42578125" style="108" customWidth="1"/>
    <col min="2" max="2" width="6.85546875" style="123" customWidth="1"/>
    <col min="3" max="4" width="19.85546875" style="123" customWidth="1"/>
    <col min="5" max="251" width="8.85546875" style="108"/>
    <col min="252" max="252" width="32" style="108" customWidth="1"/>
    <col min="253" max="257" width="15" style="108" customWidth="1"/>
    <col min="258" max="507" width="8.85546875" style="108"/>
    <col min="508" max="508" width="32" style="108" customWidth="1"/>
    <col min="509" max="513" width="15" style="108" customWidth="1"/>
    <col min="514" max="763" width="8.85546875" style="108"/>
    <col min="764" max="764" width="32" style="108" customWidth="1"/>
    <col min="765" max="769" width="15" style="108" customWidth="1"/>
    <col min="770" max="1019" width="8.85546875" style="108"/>
    <col min="1020" max="1020" width="32" style="108" customWidth="1"/>
    <col min="1021" max="1025" width="15" style="108" customWidth="1"/>
    <col min="1026" max="1275" width="8.85546875" style="108"/>
    <col min="1276" max="1276" width="32" style="108" customWidth="1"/>
    <col min="1277" max="1281" width="15" style="108" customWidth="1"/>
    <col min="1282" max="1531" width="8.85546875" style="108"/>
    <col min="1532" max="1532" width="32" style="108" customWidth="1"/>
    <col min="1533" max="1537" width="15" style="108" customWidth="1"/>
    <col min="1538" max="1787" width="8.85546875" style="108"/>
    <col min="1788" max="1788" width="32" style="108" customWidth="1"/>
    <col min="1789" max="1793" width="15" style="108" customWidth="1"/>
    <col min="1794" max="2043" width="8.85546875" style="108"/>
    <col min="2044" max="2044" width="32" style="108" customWidth="1"/>
    <col min="2045" max="2049" width="15" style="108" customWidth="1"/>
    <col min="2050" max="2299" width="8.85546875" style="108"/>
    <col min="2300" max="2300" width="32" style="108" customWidth="1"/>
    <col min="2301" max="2305" width="15" style="108" customWidth="1"/>
    <col min="2306" max="2555" width="8.85546875" style="108"/>
    <col min="2556" max="2556" width="32" style="108" customWidth="1"/>
    <col min="2557" max="2561" width="15" style="108" customWidth="1"/>
    <col min="2562" max="2811" width="8.85546875" style="108"/>
    <col min="2812" max="2812" width="32" style="108" customWidth="1"/>
    <col min="2813" max="2817" width="15" style="108" customWidth="1"/>
    <col min="2818" max="3067" width="8.85546875" style="108"/>
    <col min="3068" max="3068" width="32" style="108" customWidth="1"/>
    <col min="3069" max="3073" width="15" style="108" customWidth="1"/>
    <col min="3074" max="3323" width="8.85546875" style="108"/>
    <col min="3324" max="3324" width="32" style="108" customWidth="1"/>
    <col min="3325" max="3329" width="15" style="108" customWidth="1"/>
    <col min="3330" max="3579" width="8.85546875" style="108"/>
    <col min="3580" max="3580" width="32" style="108" customWidth="1"/>
    <col min="3581" max="3585" width="15" style="108" customWidth="1"/>
    <col min="3586" max="3835" width="8.85546875" style="108"/>
    <col min="3836" max="3836" width="32" style="108" customWidth="1"/>
    <col min="3837" max="3841" width="15" style="108" customWidth="1"/>
    <col min="3842" max="4091" width="8.85546875" style="108"/>
    <col min="4092" max="4092" width="32" style="108" customWidth="1"/>
    <col min="4093" max="4097" width="15" style="108" customWidth="1"/>
    <col min="4098" max="4347" width="8.85546875" style="108"/>
    <col min="4348" max="4348" width="32" style="108" customWidth="1"/>
    <col min="4349" max="4353" width="15" style="108" customWidth="1"/>
    <col min="4354" max="4603" width="8.85546875" style="108"/>
    <col min="4604" max="4604" width="32" style="108" customWidth="1"/>
    <col min="4605" max="4609" width="15" style="108" customWidth="1"/>
    <col min="4610" max="4859" width="8.85546875" style="108"/>
    <col min="4860" max="4860" width="32" style="108" customWidth="1"/>
    <col min="4861" max="4865" width="15" style="108" customWidth="1"/>
    <col min="4866" max="5115" width="8.85546875" style="108"/>
    <col min="5116" max="5116" width="32" style="108" customWidth="1"/>
    <col min="5117" max="5121" width="15" style="108" customWidth="1"/>
    <col min="5122" max="5371" width="8.85546875" style="108"/>
    <col min="5372" max="5372" width="32" style="108" customWidth="1"/>
    <col min="5373" max="5377" width="15" style="108" customWidth="1"/>
    <col min="5378" max="5627" width="8.85546875" style="108"/>
    <col min="5628" max="5628" width="32" style="108" customWidth="1"/>
    <col min="5629" max="5633" width="15" style="108" customWidth="1"/>
    <col min="5634" max="5883" width="8.85546875" style="108"/>
    <col min="5884" max="5884" width="32" style="108" customWidth="1"/>
    <col min="5885" max="5889" width="15" style="108" customWidth="1"/>
    <col min="5890" max="6139" width="8.85546875" style="108"/>
    <col min="6140" max="6140" width="32" style="108" customWidth="1"/>
    <col min="6141" max="6145" width="15" style="108" customWidth="1"/>
    <col min="6146" max="6395" width="8.85546875" style="108"/>
    <col min="6396" max="6396" width="32" style="108" customWidth="1"/>
    <col min="6397" max="6401" width="15" style="108" customWidth="1"/>
    <col min="6402" max="6651" width="8.85546875" style="108"/>
    <col min="6652" max="6652" width="32" style="108" customWidth="1"/>
    <col min="6653" max="6657" width="15" style="108" customWidth="1"/>
    <col min="6658" max="6907" width="8.85546875" style="108"/>
    <col min="6908" max="6908" width="32" style="108" customWidth="1"/>
    <col min="6909" max="6913" width="15" style="108" customWidth="1"/>
    <col min="6914" max="7163" width="8.85546875" style="108"/>
    <col min="7164" max="7164" width="32" style="108" customWidth="1"/>
    <col min="7165" max="7169" width="15" style="108" customWidth="1"/>
    <col min="7170" max="7419" width="8.85546875" style="108"/>
    <col min="7420" max="7420" width="32" style="108" customWidth="1"/>
    <col min="7421" max="7425" width="15" style="108" customWidth="1"/>
    <col min="7426" max="7675" width="8.85546875" style="108"/>
    <col min="7676" max="7676" width="32" style="108" customWidth="1"/>
    <col min="7677" max="7681" width="15" style="108" customWidth="1"/>
    <col min="7682" max="7931" width="8.85546875" style="108"/>
    <col min="7932" max="7932" width="32" style="108" customWidth="1"/>
    <col min="7933" max="7937" width="15" style="108" customWidth="1"/>
    <col min="7938" max="8187" width="8.85546875" style="108"/>
    <col min="8188" max="8188" width="32" style="108" customWidth="1"/>
    <col min="8189" max="8193" width="15" style="108" customWidth="1"/>
    <col min="8194" max="8443" width="8.85546875" style="108"/>
    <col min="8444" max="8444" width="32" style="108" customWidth="1"/>
    <col min="8445" max="8449" width="15" style="108" customWidth="1"/>
    <col min="8450" max="8699" width="8.85546875" style="108"/>
    <col min="8700" max="8700" width="32" style="108" customWidth="1"/>
    <col min="8701" max="8705" width="15" style="108" customWidth="1"/>
    <col min="8706" max="8955" width="8.85546875" style="108"/>
    <col min="8956" max="8956" width="32" style="108" customWidth="1"/>
    <col min="8957" max="8961" width="15" style="108" customWidth="1"/>
    <col min="8962" max="9211" width="8.85546875" style="108"/>
    <col min="9212" max="9212" width="32" style="108" customWidth="1"/>
    <col min="9213" max="9217" width="15" style="108" customWidth="1"/>
    <col min="9218" max="9467" width="8.85546875" style="108"/>
    <col min="9468" max="9468" width="32" style="108" customWidth="1"/>
    <col min="9469" max="9473" width="15" style="108" customWidth="1"/>
    <col min="9474" max="9723" width="8.85546875" style="108"/>
    <col min="9724" max="9724" width="32" style="108" customWidth="1"/>
    <col min="9725" max="9729" width="15" style="108" customWidth="1"/>
    <col min="9730" max="9979" width="8.85546875" style="108"/>
    <col min="9980" max="9980" width="32" style="108" customWidth="1"/>
    <col min="9981" max="9985" width="15" style="108" customWidth="1"/>
    <col min="9986" max="10235" width="8.85546875" style="108"/>
    <col min="10236" max="10236" width="32" style="108" customWidth="1"/>
    <col min="10237" max="10241" width="15" style="108" customWidth="1"/>
    <col min="10242" max="10491" width="8.85546875" style="108"/>
    <col min="10492" max="10492" width="32" style="108" customWidth="1"/>
    <col min="10493" max="10497" width="15" style="108" customWidth="1"/>
    <col min="10498" max="10747" width="8.85546875" style="108"/>
    <col min="10748" max="10748" width="32" style="108" customWidth="1"/>
    <col min="10749" max="10753" width="15" style="108" customWidth="1"/>
    <col min="10754" max="11003" width="8.85546875" style="108"/>
    <col min="11004" max="11004" width="32" style="108" customWidth="1"/>
    <col min="11005" max="11009" width="15" style="108" customWidth="1"/>
    <col min="11010" max="11259" width="8.85546875" style="108"/>
    <col min="11260" max="11260" width="32" style="108" customWidth="1"/>
    <col min="11261" max="11265" width="15" style="108" customWidth="1"/>
    <col min="11266" max="11515" width="8.85546875" style="108"/>
    <col min="11516" max="11516" width="32" style="108" customWidth="1"/>
    <col min="11517" max="11521" width="15" style="108" customWidth="1"/>
    <col min="11522" max="11771" width="8.85546875" style="108"/>
    <col min="11772" max="11772" width="32" style="108" customWidth="1"/>
    <col min="11773" max="11777" width="15" style="108" customWidth="1"/>
    <col min="11778" max="12027" width="8.85546875" style="108"/>
    <col min="12028" max="12028" width="32" style="108" customWidth="1"/>
    <col min="12029" max="12033" width="15" style="108" customWidth="1"/>
    <col min="12034" max="12283" width="8.85546875" style="108"/>
    <col min="12284" max="12284" width="32" style="108" customWidth="1"/>
    <col min="12285" max="12289" width="15" style="108" customWidth="1"/>
    <col min="12290" max="12539" width="8.85546875" style="108"/>
    <col min="12540" max="12540" width="32" style="108" customWidth="1"/>
    <col min="12541" max="12545" width="15" style="108" customWidth="1"/>
    <col min="12546" max="12795" width="8.85546875" style="108"/>
    <col min="12796" max="12796" width="32" style="108" customWidth="1"/>
    <col min="12797" max="12801" width="15" style="108" customWidth="1"/>
    <col min="12802" max="13051" width="8.85546875" style="108"/>
    <col min="13052" max="13052" width="32" style="108" customWidth="1"/>
    <col min="13053" max="13057" width="15" style="108" customWidth="1"/>
    <col min="13058" max="13307" width="8.85546875" style="108"/>
    <col min="13308" max="13308" width="32" style="108" customWidth="1"/>
    <col min="13309" max="13313" width="15" style="108" customWidth="1"/>
    <col min="13314" max="13563" width="8.85546875" style="108"/>
    <col min="13564" max="13564" width="32" style="108" customWidth="1"/>
    <col min="13565" max="13569" width="15" style="108" customWidth="1"/>
    <col min="13570" max="13819" width="8.85546875" style="108"/>
    <col min="13820" max="13820" width="32" style="108" customWidth="1"/>
    <col min="13821" max="13825" width="15" style="108" customWidth="1"/>
    <col min="13826" max="14075" width="8.85546875" style="108"/>
    <col min="14076" max="14076" width="32" style="108" customWidth="1"/>
    <col min="14077" max="14081" width="15" style="108" customWidth="1"/>
    <col min="14082" max="14331" width="8.85546875" style="108"/>
    <col min="14332" max="14332" width="32" style="108" customWidth="1"/>
    <col min="14333" max="14337" width="15" style="108" customWidth="1"/>
    <col min="14338" max="14587" width="8.85546875" style="108"/>
    <col min="14588" max="14588" width="32" style="108" customWidth="1"/>
    <col min="14589" max="14593" width="15" style="108" customWidth="1"/>
    <col min="14594" max="14843" width="8.85546875" style="108"/>
    <col min="14844" max="14844" width="32" style="108" customWidth="1"/>
    <col min="14845" max="14849" width="15" style="108" customWidth="1"/>
    <col min="14850" max="15099" width="8.85546875" style="108"/>
    <col min="15100" max="15100" width="32" style="108" customWidth="1"/>
    <col min="15101" max="15105" width="15" style="108" customWidth="1"/>
    <col min="15106" max="15355" width="8.85546875" style="108"/>
    <col min="15356" max="15356" width="32" style="108" customWidth="1"/>
    <col min="15357" max="15361" width="15" style="108" customWidth="1"/>
    <col min="15362" max="15611" width="8.85546875" style="108"/>
    <col min="15612" max="15612" width="32" style="108" customWidth="1"/>
    <col min="15613" max="15617" width="15" style="108" customWidth="1"/>
    <col min="15618" max="15867" width="8.85546875" style="108"/>
    <col min="15868" max="15868" width="32" style="108" customWidth="1"/>
    <col min="15869" max="15873" width="15" style="108" customWidth="1"/>
    <col min="15874" max="16123" width="8.85546875" style="108"/>
    <col min="16124" max="16124" width="32" style="108" customWidth="1"/>
    <col min="16125" max="16129" width="15" style="108" customWidth="1"/>
    <col min="16130" max="16384" width="8.85546875" style="108"/>
  </cols>
  <sheetData>
    <row r="1" spans="1:4">
      <c r="A1" s="106"/>
      <c r="B1" s="107"/>
      <c r="C1" s="107"/>
      <c r="D1" s="107"/>
    </row>
    <row r="2" spans="1:4" s="106" customFormat="1" ht="16.899999999999999" customHeight="1">
      <c r="A2" s="194" t="s">
        <v>155</v>
      </c>
      <c r="B2" s="109"/>
      <c r="C2" s="109"/>
      <c r="D2" s="110"/>
    </row>
    <row r="3" spans="1:4" s="106" customFormat="1">
      <c r="A3" s="196"/>
      <c r="B3" s="166"/>
      <c r="C3" s="195" t="s">
        <v>81</v>
      </c>
      <c r="D3" s="185" t="s">
        <v>82</v>
      </c>
    </row>
    <row r="4" spans="1:4" s="106" customFormat="1">
      <c r="A4" s="195"/>
      <c r="B4" s="166"/>
      <c r="C4" s="12" t="s">
        <v>150</v>
      </c>
      <c r="D4" s="27" t="s">
        <v>150</v>
      </c>
    </row>
    <row r="5" spans="1:4" s="106" customFormat="1">
      <c r="A5" s="111" t="s">
        <v>27</v>
      </c>
      <c r="B5" s="109" t="s">
        <v>26</v>
      </c>
      <c r="C5" s="61" t="s">
        <v>153</v>
      </c>
      <c r="D5" s="96" t="s">
        <v>154</v>
      </c>
    </row>
    <row r="6" spans="1:4" s="106" customFormat="1" ht="10.5" customHeight="1">
      <c r="A6" s="112"/>
      <c r="B6" s="167"/>
      <c r="C6" s="113"/>
      <c r="D6" s="114"/>
    </row>
    <row r="7" spans="1:4" s="106" customFormat="1">
      <c r="A7" s="16" t="s">
        <v>15</v>
      </c>
      <c r="B7" s="134"/>
      <c r="C7" s="29"/>
      <c r="D7" s="1"/>
    </row>
    <row r="8" spans="1:4" s="106" customFormat="1" ht="12.95" customHeight="1">
      <c r="A8" s="20" t="s">
        <v>30</v>
      </c>
      <c r="B8" s="190">
        <v>18</v>
      </c>
      <c r="C8" s="6">
        <v>5394877319</v>
      </c>
      <c r="D8" s="7">
        <v>4185415884</v>
      </c>
    </row>
    <row r="9" spans="1:4" s="106" customFormat="1" ht="12.95" customHeight="1">
      <c r="A9" s="20" t="s">
        <v>16</v>
      </c>
      <c r="B9" s="190">
        <v>18</v>
      </c>
      <c r="C9" s="6">
        <v>-4842567423</v>
      </c>
      <c r="D9" s="7">
        <v>-3720159432</v>
      </c>
    </row>
    <row r="10" spans="1:4" s="106" customFormat="1" ht="11.25" customHeight="1">
      <c r="A10" s="25"/>
      <c r="B10" s="133"/>
      <c r="C10" s="6"/>
      <c r="D10" s="96"/>
    </row>
    <row r="11" spans="1:4" s="106" customFormat="1">
      <c r="A11" s="17" t="s">
        <v>17</v>
      </c>
      <c r="B11" s="155"/>
      <c r="C11" s="100">
        <v>552309896</v>
      </c>
      <c r="D11" s="19">
        <v>465256452</v>
      </c>
    </row>
    <row r="12" spans="1:4" s="106" customFormat="1" ht="12.75" customHeight="1">
      <c r="A12" s="20"/>
      <c r="B12" s="190"/>
      <c r="C12" s="6"/>
      <c r="D12" s="1"/>
    </row>
    <row r="13" spans="1:4" s="106" customFormat="1" ht="12.95" customHeight="1">
      <c r="A13" s="20" t="s">
        <v>46</v>
      </c>
      <c r="B13" s="190">
        <v>19</v>
      </c>
      <c r="C13" s="6">
        <v>-105583268</v>
      </c>
      <c r="D13" s="7">
        <v>-90808215</v>
      </c>
    </row>
    <row r="14" spans="1:4" s="106" customFormat="1" ht="12.95" customHeight="1">
      <c r="A14" s="20" t="s">
        <v>18</v>
      </c>
      <c r="B14" s="190">
        <v>19</v>
      </c>
      <c r="C14" s="6">
        <v>-52554174</v>
      </c>
      <c r="D14" s="7">
        <v>-43594371</v>
      </c>
    </row>
    <row r="15" spans="1:4" s="106" customFormat="1" ht="12.95" customHeight="1">
      <c r="A15" s="20" t="s">
        <v>113</v>
      </c>
      <c r="B15" s="190">
        <v>19</v>
      </c>
      <c r="C15" s="6">
        <v>-75082614</v>
      </c>
      <c r="D15" s="7">
        <v>-78888363</v>
      </c>
    </row>
    <row r="16" spans="1:4" s="106" customFormat="1" ht="12.95" customHeight="1">
      <c r="A16" s="115" t="s">
        <v>47</v>
      </c>
      <c r="B16" s="190">
        <v>21</v>
      </c>
      <c r="C16" s="6">
        <v>91545727</v>
      </c>
      <c r="D16" s="7">
        <v>38939004</v>
      </c>
    </row>
    <row r="17" spans="1:4" s="106" customFormat="1" ht="12.95" customHeight="1">
      <c r="A17" s="115" t="s">
        <v>48</v>
      </c>
      <c r="B17" s="190">
        <v>21</v>
      </c>
      <c r="C17" s="6">
        <v>-80402164</v>
      </c>
      <c r="D17" s="7">
        <v>-53867887</v>
      </c>
    </row>
    <row r="18" spans="1:4" s="106" customFormat="1" ht="12" customHeight="1">
      <c r="A18" s="25"/>
      <c r="B18" s="133"/>
      <c r="C18" s="6"/>
      <c r="D18" s="96"/>
    </row>
    <row r="19" spans="1:4" s="106" customFormat="1">
      <c r="A19" s="17" t="s">
        <v>132</v>
      </c>
      <c r="B19" s="145"/>
      <c r="C19" s="100">
        <v>330233403</v>
      </c>
      <c r="D19" s="19">
        <v>237036620</v>
      </c>
    </row>
    <row r="20" spans="1:4" s="106" customFormat="1" ht="11.25" customHeight="1">
      <c r="A20" s="20"/>
      <c r="B20" s="190"/>
      <c r="C20" s="6"/>
      <c r="D20" s="1"/>
    </row>
    <row r="21" spans="1:4" s="106" customFormat="1">
      <c r="A21" s="20" t="s">
        <v>50</v>
      </c>
      <c r="B21" s="190">
        <v>29</v>
      </c>
      <c r="C21" s="6">
        <v>363677</v>
      </c>
      <c r="D21" s="7" t="s">
        <v>31</v>
      </c>
    </row>
    <row r="22" spans="1:4" s="106" customFormat="1">
      <c r="A22" s="20" t="s">
        <v>49</v>
      </c>
      <c r="B22" s="190">
        <v>29</v>
      </c>
      <c r="C22" s="6" t="s">
        <v>31</v>
      </c>
      <c r="D22" s="7">
        <v>-1156558</v>
      </c>
    </row>
    <row r="23" spans="1:4" s="106" customFormat="1" ht="12" customHeight="1">
      <c r="A23" s="20"/>
      <c r="B23" s="168"/>
      <c r="C23" s="6"/>
      <c r="D23" s="96"/>
    </row>
    <row r="24" spans="1:4" s="106" customFormat="1">
      <c r="A24" s="17" t="s">
        <v>133</v>
      </c>
      <c r="B24" s="145"/>
      <c r="C24" s="100">
        <v>330597080</v>
      </c>
      <c r="D24" s="119">
        <v>235880062</v>
      </c>
    </row>
    <row r="25" spans="1:4" s="106" customFormat="1">
      <c r="A25" s="116"/>
      <c r="B25" s="134"/>
      <c r="C25" s="6"/>
      <c r="D25" s="1"/>
    </row>
    <row r="26" spans="1:4" s="106" customFormat="1" ht="12.95" customHeight="1">
      <c r="A26" s="20" t="s">
        <v>51</v>
      </c>
      <c r="B26" s="190">
        <v>22</v>
      </c>
      <c r="C26" s="6">
        <v>82395963</v>
      </c>
      <c r="D26" s="7">
        <v>38481296</v>
      </c>
    </row>
    <row r="27" spans="1:4" s="106" customFormat="1" ht="12.95" customHeight="1">
      <c r="A27" s="20" t="s">
        <v>94</v>
      </c>
      <c r="B27" s="190">
        <v>23</v>
      </c>
      <c r="C27" s="6">
        <v>-132906938</v>
      </c>
      <c r="D27" s="7">
        <v>-64374614</v>
      </c>
    </row>
    <row r="28" spans="1:4" s="106" customFormat="1">
      <c r="A28" s="117"/>
      <c r="B28" s="190"/>
      <c r="C28" s="6"/>
      <c r="D28" s="118"/>
    </row>
    <row r="29" spans="1:4" s="106" customFormat="1" ht="12" customHeight="1">
      <c r="A29" s="17" t="s">
        <v>134</v>
      </c>
      <c r="B29" s="135"/>
      <c r="C29" s="100">
        <v>280086105</v>
      </c>
      <c r="D29" s="119">
        <v>209986744</v>
      </c>
    </row>
    <row r="30" spans="1:4" s="106" customFormat="1">
      <c r="A30" s="16"/>
      <c r="B30" s="136"/>
      <c r="C30" s="6"/>
      <c r="D30" s="142"/>
    </row>
    <row r="31" spans="1:4" s="106" customFormat="1">
      <c r="A31" s="16" t="s">
        <v>93</v>
      </c>
      <c r="B31" s="134"/>
      <c r="C31" s="6">
        <v>-7818037</v>
      </c>
      <c r="D31" s="7">
        <v>-6936247</v>
      </c>
    </row>
    <row r="32" spans="1:4" s="106" customFormat="1" ht="12.95" customHeight="1">
      <c r="A32" s="90" t="s">
        <v>112</v>
      </c>
      <c r="B32" s="190">
        <v>24</v>
      </c>
      <c r="C32" s="6">
        <v>-18819333</v>
      </c>
      <c r="D32" s="7">
        <v>-5882074</v>
      </c>
    </row>
    <row r="33" spans="1:4" ht="12.95" customHeight="1">
      <c r="A33" s="90" t="s">
        <v>164</v>
      </c>
      <c r="B33" s="190">
        <v>24</v>
      </c>
      <c r="C33" s="6">
        <v>11001296</v>
      </c>
      <c r="D33" s="7">
        <v>-1054173</v>
      </c>
    </row>
    <row r="34" spans="1:4">
      <c r="A34" s="121"/>
      <c r="C34" s="6"/>
      <c r="D34" s="122"/>
    </row>
    <row r="35" spans="1:4">
      <c r="A35" s="17" t="s">
        <v>136</v>
      </c>
      <c r="B35" s="169"/>
      <c r="C35" s="100">
        <v>272268068</v>
      </c>
      <c r="D35" s="119">
        <v>203050497</v>
      </c>
    </row>
    <row r="36" spans="1:4">
      <c r="A36" s="17"/>
      <c r="C36" s="6"/>
      <c r="D36" s="122"/>
    </row>
    <row r="37" spans="1:4" ht="13.5" thickBot="1">
      <c r="A37" s="32" t="s">
        <v>19</v>
      </c>
      <c r="B37" s="170">
        <v>25</v>
      </c>
      <c r="C37" s="187" t="s">
        <v>162</v>
      </c>
      <c r="D37" s="189" t="s">
        <v>163</v>
      </c>
    </row>
    <row r="38" spans="1:4" ht="13.5" thickTop="1">
      <c r="C38" s="122"/>
      <c r="D38" s="122"/>
    </row>
  </sheetData>
  <pageMargins left="0.70866141732283472" right="0.70866141732283472" top="0.74803149606299213" bottom="0.74803149606299213" header="0.31496062992125984" footer="0.31496062992125984"/>
  <pageSetup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1"/>
  <sheetViews>
    <sheetView showGridLines="0" tabSelected="1" view="pageBreakPreview" zoomScale="115" zoomScaleNormal="100" zoomScaleSheetLayoutView="115" workbookViewId="0">
      <selection activeCell="F27" sqref="F27"/>
    </sheetView>
  </sheetViews>
  <sheetFormatPr defaultColWidth="8.85546875" defaultRowHeight="12.75"/>
  <cols>
    <col min="1" max="1" width="61.5703125" style="38" customWidth="1"/>
    <col min="2" max="2" width="8.28515625" style="51" customWidth="1"/>
    <col min="3" max="4" width="18.42578125" style="51" customWidth="1"/>
    <col min="5" max="251" width="8.85546875" style="38"/>
    <col min="252" max="252" width="37.42578125" style="38" customWidth="1"/>
    <col min="253" max="253" width="13.42578125" style="38" customWidth="1"/>
    <col min="254" max="257" width="15" style="38" customWidth="1"/>
    <col min="258" max="507" width="8.85546875" style="38"/>
    <col min="508" max="508" width="37.42578125" style="38" customWidth="1"/>
    <col min="509" max="509" width="13.42578125" style="38" customWidth="1"/>
    <col min="510" max="513" width="15" style="38" customWidth="1"/>
    <col min="514" max="763" width="8.85546875" style="38"/>
    <col min="764" max="764" width="37.42578125" style="38" customWidth="1"/>
    <col min="765" max="765" width="13.42578125" style="38" customWidth="1"/>
    <col min="766" max="769" width="15" style="38" customWidth="1"/>
    <col min="770" max="1019" width="8.85546875" style="38"/>
    <col min="1020" max="1020" width="37.42578125" style="38" customWidth="1"/>
    <col min="1021" max="1021" width="13.42578125" style="38" customWidth="1"/>
    <col min="1022" max="1025" width="15" style="38" customWidth="1"/>
    <col min="1026" max="1275" width="8.85546875" style="38"/>
    <col min="1276" max="1276" width="37.42578125" style="38" customWidth="1"/>
    <col min="1277" max="1277" width="13.42578125" style="38" customWidth="1"/>
    <col min="1278" max="1281" width="15" style="38" customWidth="1"/>
    <col min="1282" max="1531" width="8.85546875" style="38"/>
    <col min="1532" max="1532" width="37.42578125" style="38" customWidth="1"/>
    <col min="1533" max="1533" width="13.42578125" style="38" customWidth="1"/>
    <col min="1534" max="1537" width="15" style="38" customWidth="1"/>
    <col min="1538" max="1787" width="8.85546875" style="38"/>
    <col min="1788" max="1788" width="37.42578125" style="38" customWidth="1"/>
    <col min="1789" max="1789" width="13.42578125" style="38" customWidth="1"/>
    <col min="1790" max="1793" width="15" style="38" customWidth="1"/>
    <col min="1794" max="2043" width="8.85546875" style="38"/>
    <col min="2044" max="2044" width="37.42578125" style="38" customWidth="1"/>
    <col min="2045" max="2045" width="13.42578125" style="38" customWidth="1"/>
    <col min="2046" max="2049" width="15" style="38" customWidth="1"/>
    <col min="2050" max="2299" width="8.85546875" style="38"/>
    <col min="2300" max="2300" width="37.42578125" style="38" customWidth="1"/>
    <col min="2301" max="2301" width="13.42578125" style="38" customWidth="1"/>
    <col min="2302" max="2305" width="15" style="38" customWidth="1"/>
    <col min="2306" max="2555" width="8.85546875" style="38"/>
    <col min="2556" max="2556" width="37.42578125" style="38" customWidth="1"/>
    <col min="2557" max="2557" width="13.42578125" style="38" customWidth="1"/>
    <col min="2558" max="2561" width="15" style="38" customWidth="1"/>
    <col min="2562" max="2811" width="8.85546875" style="38"/>
    <col min="2812" max="2812" width="37.42578125" style="38" customWidth="1"/>
    <col min="2813" max="2813" width="13.42578125" style="38" customWidth="1"/>
    <col min="2814" max="2817" width="15" style="38" customWidth="1"/>
    <col min="2818" max="3067" width="8.85546875" style="38"/>
    <col min="3068" max="3068" width="37.42578125" style="38" customWidth="1"/>
    <col min="3069" max="3069" width="13.42578125" style="38" customWidth="1"/>
    <col min="3070" max="3073" width="15" style="38" customWidth="1"/>
    <col min="3074" max="3323" width="8.85546875" style="38"/>
    <col min="3324" max="3324" width="37.42578125" style="38" customWidth="1"/>
    <col min="3325" max="3325" width="13.42578125" style="38" customWidth="1"/>
    <col min="3326" max="3329" width="15" style="38" customWidth="1"/>
    <col min="3330" max="3579" width="8.85546875" style="38"/>
    <col min="3580" max="3580" width="37.42578125" style="38" customWidth="1"/>
    <col min="3581" max="3581" width="13.42578125" style="38" customWidth="1"/>
    <col min="3582" max="3585" width="15" style="38" customWidth="1"/>
    <col min="3586" max="3835" width="8.85546875" style="38"/>
    <col min="3836" max="3836" width="37.42578125" style="38" customWidth="1"/>
    <col min="3837" max="3837" width="13.42578125" style="38" customWidth="1"/>
    <col min="3838" max="3841" width="15" style="38" customWidth="1"/>
    <col min="3842" max="4091" width="8.85546875" style="38"/>
    <col min="4092" max="4092" width="37.42578125" style="38" customWidth="1"/>
    <col min="4093" max="4093" width="13.42578125" style="38" customWidth="1"/>
    <col min="4094" max="4097" width="15" style="38" customWidth="1"/>
    <col min="4098" max="4347" width="8.85546875" style="38"/>
    <col min="4348" max="4348" width="37.42578125" style="38" customWidth="1"/>
    <col min="4349" max="4349" width="13.42578125" style="38" customWidth="1"/>
    <col min="4350" max="4353" width="15" style="38" customWidth="1"/>
    <col min="4354" max="4603" width="8.85546875" style="38"/>
    <col min="4604" max="4604" width="37.42578125" style="38" customWidth="1"/>
    <col min="4605" max="4605" width="13.42578125" style="38" customWidth="1"/>
    <col min="4606" max="4609" width="15" style="38" customWidth="1"/>
    <col min="4610" max="4859" width="8.85546875" style="38"/>
    <col min="4860" max="4860" width="37.42578125" style="38" customWidth="1"/>
    <col min="4861" max="4861" width="13.42578125" style="38" customWidth="1"/>
    <col min="4862" max="4865" width="15" style="38" customWidth="1"/>
    <col min="4866" max="5115" width="8.85546875" style="38"/>
    <col min="5116" max="5116" width="37.42578125" style="38" customWidth="1"/>
    <col min="5117" max="5117" width="13.42578125" style="38" customWidth="1"/>
    <col min="5118" max="5121" width="15" style="38" customWidth="1"/>
    <col min="5122" max="5371" width="8.85546875" style="38"/>
    <col min="5372" max="5372" width="37.42578125" style="38" customWidth="1"/>
    <col min="5373" max="5373" width="13.42578125" style="38" customWidth="1"/>
    <col min="5374" max="5377" width="15" style="38" customWidth="1"/>
    <col min="5378" max="5627" width="8.85546875" style="38"/>
    <col min="5628" max="5628" width="37.42578125" style="38" customWidth="1"/>
    <col min="5629" max="5629" width="13.42578125" style="38" customWidth="1"/>
    <col min="5630" max="5633" width="15" style="38" customWidth="1"/>
    <col min="5634" max="5883" width="8.85546875" style="38"/>
    <col min="5884" max="5884" width="37.42578125" style="38" customWidth="1"/>
    <col min="5885" max="5885" width="13.42578125" style="38" customWidth="1"/>
    <col min="5886" max="5889" width="15" style="38" customWidth="1"/>
    <col min="5890" max="6139" width="8.85546875" style="38"/>
    <col min="6140" max="6140" width="37.42578125" style="38" customWidth="1"/>
    <col min="6141" max="6141" width="13.42578125" style="38" customWidth="1"/>
    <col min="6142" max="6145" width="15" style="38" customWidth="1"/>
    <col min="6146" max="6395" width="8.85546875" style="38"/>
    <col min="6396" max="6396" width="37.42578125" style="38" customWidth="1"/>
    <col min="6397" max="6397" width="13.42578125" style="38" customWidth="1"/>
    <col min="6398" max="6401" width="15" style="38" customWidth="1"/>
    <col min="6402" max="6651" width="8.85546875" style="38"/>
    <col min="6652" max="6652" width="37.42578125" style="38" customWidth="1"/>
    <col min="6653" max="6653" width="13.42578125" style="38" customWidth="1"/>
    <col min="6654" max="6657" width="15" style="38" customWidth="1"/>
    <col min="6658" max="6907" width="8.85546875" style="38"/>
    <col min="6908" max="6908" width="37.42578125" style="38" customWidth="1"/>
    <col min="6909" max="6909" width="13.42578125" style="38" customWidth="1"/>
    <col min="6910" max="6913" width="15" style="38" customWidth="1"/>
    <col min="6914" max="7163" width="8.85546875" style="38"/>
    <col min="7164" max="7164" width="37.42578125" style="38" customWidth="1"/>
    <col min="7165" max="7165" width="13.42578125" style="38" customWidth="1"/>
    <col min="7166" max="7169" width="15" style="38" customWidth="1"/>
    <col min="7170" max="7419" width="8.85546875" style="38"/>
    <col min="7420" max="7420" width="37.42578125" style="38" customWidth="1"/>
    <col min="7421" max="7421" width="13.42578125" style="38" customWidth="1"/>
    <col min="7422" max="7425" width="15" style="38" customWidth="1"/>
    <col min="7426" max="7675" width="8.85546875" style="38"/>
    <col min="7676" max="7676" width="37.42578125" style="38" customWidth="1"/>
    <col min="7677" max="7677" width="13.42578125" style="38" customWidth="1"/>
    <col min="7678" max="7681" width="15" style="38" customWidth="1"/>
    <col min="7682" max="7931" width="8.85546875" style="38"/>
    <col min="7932" max="7932" width="37.42578125" style="38" customWidth="1"/>
    <col min="7933" max="7933" width="13.42578125" style="38" customWidth="1"/>
    <col min="7934" max="7937" width="15" style="38" customWidth="1"/>
    <col min="7938" max="8187" width="8.85546875" style="38"/>
    <col min="8188" max="8188" width="37.42578125" style="38" customWidth="1"/>
    <col min="8189" max="8189" width="13.42578125" style="38" customWidth="1"/>
    <col min="8190" max="8193" width="15" style="38" customWidth="1"/>
    <col min="8194" max="8443" width="8.85546875" style="38"/>
    <col min="8444" max="8444" width="37.42578125" style="38" customWidth="1"/>
    <col min="8445" max="8445" width="13.42578125" style="38" customWidth="1"/>
    <col min="8446" max="8449" width="15" style="38" customWidth="1"/>
    <col min="8450" max="8699" width="8.85546875" style="38"/>
    <col min="8700" max="8700" width="37.42578125" style="38" customWidth="1"/>
    <col min="8701" max="8701" width="13.42578125" style="38" customWidth="1"/>
    <col min="8702" max="8705" width="15" style="38" customWidth="1"/>
    <col min="8706" max="8955" width="8.85546875" style="38"/>
    <col min="8956" max="8956" width="37.42578125" style="38" customWidth="1"/>
    <col min="8957" max="8957" width="13.42578125" style="38" customWidth="1"/>
    <col min="8958" max="8961" width="15" style="38" customWidth="1"/>
    <col min="8962" max="9211" width="8.85546875" style="38"/>
    <col min="9212" max="9212" width="37.42578125" style="38" customWidth="1"/>
    <col min="9213" max="9213" width="13.42578125" style="38" customWidth="1"/>
    <col min="9214" max="9217" width="15" style="38" customWidth="1"/>
    <col min="9218" max="9467" width="8.85546875" style="38"/>
    <col min="9468" max="9468" width="37.42578125" style="38" customWidth="1"/>
    <col min="9469" max="9469" width="13.42578125" style="38" customWidth="1"/>
    <col min="9470" max="9473" width="15" style="38" customWidth="1"/>
    <col min="9474" max="9723" width="8.85546875" style="38"/>
    <col min="9724" max="9724" width="37.42578125" style="38" customWidth="1"/>
    <col min="9725" max="9725" width="13.42578125" style="38" customWidth="1"/>
    <col min="9726" max="9729" width="15" style="38" customWidth="1"/>
    <col min="9730" max="9979" width="8.85546875" style="38"/>
    <col min="9980" max="9980" width="37.42578125" style="38" customWidth="1"/>
    <col min="9981" max="9981" width="13.42578125" style="38" customWidth="1"/>
    <col min="9982" max="9985" width="15" style="38" customWidth="1"/>
    <col min="9986" max="10235" width="8.85546875" style="38"/>
    <col min="10236" max="10236" width="37.42578125" style="38" customWidth="1"/>
    <col min="10237" max="10237" width="13.42578125" style="38" customWidth="1"/>
    <col min="10238" max="10241" width="15" style="38" customWidth="1"/>
    <col min="10242" max="10491" width="8.85546875" style="38"/>
    <col min="10492" max="10492" width="37.42578125" style="38" customWidth="1"/>
    <col min="10493" max="10493" width="13.42578125" style="38" customWidth="1"/>
    <col min="10494" max="10497" width="15" style="38" customWidth="1"/>
    <col min="10498" max="10747" width="8.85546875" style="38"/>
    <col min="10748" max="10748" width="37.42578125" style="38" customWidth="1"/>
    <col min="10749" max="10749" width="13.42578125" style="38" customWidth="1"/>
    <col min="10750" max="10753" width="15" style="38" customWidth="1"/>
    <col min="10754" max="11003" width="8.85546875" style="38"/>
    <col min="11004" max="11004" width="37.42578125" style="38" customWidth="1"/>
    <col min="11005" max="11005" width="13.42578125" style="38" customWidth="1"/>
    <col min="11006" max="11009" width="15" style="38" customWidth="1"/>
    <col min="11010" max="11259" width="8.85546875" style="38"/>
    <col min="11260" max="11260" width="37.42578125" style="38" customWidth="1"/>
    <col min="11261" max="11261" width="13.42578125" style="38" customWidth="1"/>
    <col min="11262" max="11265" width="15" style="38" customWidth="1"/>
    <col min="11266" max="11515" width="8.85546875" style="38"/>
    <col min="11516" max="11516" width="37.42578125" style="38" customWidth="1"/>
    <col min="11517" max="11517" width="13.42578125" style="38" customWidth="1"/>
    <col min="11518" max="11521" width="15" style="38" customWidth="1"/>
    <col min="11522" max="11771" width="8.85546875" style="38"/>
    <col min="11772" max="11772" width="37.42578125" style="38" customWidth="1"/>
    <col min="11773" max="11773" width="13.42578125" style="38" customWidth="1"/>
    <col min="11774" max="11777" width="15" style="38" customWidth="1"/>
    <col min="11778" max="12027" width="8.85546875" style="38"/>
    <col min="12028" max="12028" width="37.42578125" style="38" customWidth="1"/>
    <col min="12029" max="12029" width="13.42578125" style="38" customWidth="1"/>
    <col min="12030" max="12033" width="15" style="38" customWidth="1"/>
    <col min="12034" max="12283" width="8.85546875" style="38"/>
    <col min="12284" max="12284" width="37.42578125" style="38" customWidth="1"/>
    <col min="12285" max="12285" width="13.42578125" style="38" customWidth="1"/>
    <col min="12286" max="12289" width="15" style="38" customWidth="1"/>
    <col min="12290" max="12539" width="8.85546875" style="38"/>
    <col min="12540" max="12540" width="37.42578125" style="38" customWidth="1"/>
    <col min="12541" max="12541" width="13.42578125" style="38" customWidth="1"/>
    <col min="12542" max="12545" width="15" style="38" customWidth="1"/>
    <col min="12546" max="12795" width="8.85546875" style="38"/>
    <col min="12796" max="12796" width="37.42578125" style="38" customWidth="1"/>
    <col min="12797" max="12797" width="13.42578125" style="38" customWidth="1"/>
    <col min="12798" max="12801" width="15" style="38" customWidth="1"/>
    <col min="12802" max="13051" width="8.85546875" style="38"/>
    <col min="13052" max="13052" width="37.42578125" style="38" customWidth="1"/>
    <col min="13053" max="13053" width="13.42578125" style="38" customWidth="1"/>
    <col min="13054" max="13057" width="15" style="38" customWidth="1"/>
    <col min="13058" max="13307" width="8.85546875" style="38"/>
    <col min="13308" max="13308" width="37.42578125" style="38" customWidth="1"/>
    <col min="13309" max="13309" width="13.42578125" style="38" customWidth="1"/>
    <col min="13310" max="13313" width="15" style="38" customWidth="1"/>
    <col min="13314" max="13563" width="8.85546875" style="38"/>
    <col min="13564" max="13564" width="37.42578125" style="38" customWidth="1"/>
    <col min="13565" max="13565" width="13.42578125" style="38" customWidth="1"/>
    <col min="13566" max="13569" width="15" style="38" customWidth="1"/>
    <col min="13570" max="13819" width="8.85546875" style="38"/>
    <col min="13820" max="13820" width="37.42578125" style="38" customWidth="1"/>
    <col min="13821" max="13821" width="13.42578125" style="38" customWidth="1"/>
    <col min="13822" max="13825" width="15" style="38" customWidth="1"/>
    <col min="13826" max="14075" width="8.85546875" style="38"/>
    <col min="14076" max="14076" width="37.42578125" style="38" customWidth="1"/>
    <col min="14077" max="14077" width="13.42578125" style="38" customWidth="1"/>
    <col min="14078" max="14081" width="15" style="38" customWidth="1"/>
    <col min="14082" max="14331" width="8.85546875" style="38"/>
    <col min="14332" max="14332" width="37.42578125" style="38" customWidth="1"/>
    <col min="14333" max="14333" width="13.42578125" style="38" customWidth="1"/>
    <col min="14334" max="14337" width="15" style="38" customWidth="1"/>
    <col min="14338" max="14587" width="8.85546875" style="38"/>
    <col min="14588" max="14588" width="37.42578125" style="38" customWidth="1"/>
    <col min="14589" max="14589" width="13.42578125" style="38" customWidth="1"/>
    <col min="14590" max="14593" width="15" style="38" customWidth="1"/>
    <col min="14594" max="14843" width="8.85546875" style="38"/>
    <col min="14844" max="14844" width="37.42578125" style="38" customWidth="1"/>
    <col min="14845" max="14845" width="13.42578125" style="38" customWidth="1"/>
    <col min="14846" max="14849" width="15" style="38" customWidth="1"/>
    <col min="14850" max="15099" width="8.85546875" style="38"/>
    <col min="15100" max="15100" width="37.42578125" style="38" customWidth="1"/>
    <col min="15101" max="15101" width="13.42578125" style="38" customWidth="1"/>
    <col min="15102" max="15105" width="15" style="38" customWidth="1"/>
    <col min="15106" max="15355" width="8.85546875" style="38"/>
    <col min="15356" max="15356" width="37.42578125" style="38" customWidth="1"/>
    <col min="15357" max="15357" width="13.42578125" style="38" customWidth="1"/>
    <col min="15358" max="15361" width="15" style="38" customWidth="1"/>
    <col min="15362" max="15611" width="8.85546875" style="38"/>
    <col min="15612" max="15612" width="37.42578125" style="38" customWidth="1"/>
    <col min="15613" max="15613" width="13.42578125" style="38" customWidth="1"/>
    <col min="15614" max="15617" width="15" style="38" customWidth="1"/>
    <col min="15618" max="15867" width="8.85546875" style="38"/>
    <col min="15868" max="15868" width="37.42578125" style="38" customWidth="1"/>
    <col min="15869" max="15869" width="13.42578125" style="38" customWidth="1"/>
    <col min="15870" max="15873" width="15" style="38" customWidth="1"/>
    <col min="15874" max="16123" width="8.85546875" style="38"/>
    <col min="16124" max="16124" width="37.42578125" style="38" customWidth="1"/>
    <col min="16125" max="16125" width="13.42578125" style="38" customWidth="1"/>
    <col min="16126" max="16129" width="15" style="38" customWidth="1"/>
    <col min="16130" max="16384" width="8.85546875" style="38"/>
  </cols>
  <sheetData>
    <row r="1" spans="1:4" ht="5.25" customHeight="1">
      <c r="B1" s="67"/>
      <c r="C1" s="67"/>
      <c r="D1" s="67"/>
    </row>
    <row r="2" spans="1:4" ht="25.9" customHeight="1">
      <c r="A2" s="35" t="s">
        <v>156</v>
      </c>
      <c r="B2" s="144"/>
      <c r="C2" s="92"/>
      <c r="D2" s="92"/>
    </row>
    <row r="3" spans="1:4" ht="19.5" customHeight="1">
      <c r="A3" s="68"/>
      <c r="B3" s="197"/>
      <c r="C3" s="94" t="s">
        <v>81</v>
      </c>
      <c r="D3" s="95" t="s">
        <v>82</v>
      </c>
    </row>
    <row r="4" spans="1:4">
      <c r="A4" s="93"/>
      <c r="C4" s="12" t="s">
        <v>150</v>
      </c>
      <c r="D4" s="95" t="s">
        <v>150</v>
      </c>
    </row>
    <row r="5" spans="1:4">
      <c r="A5" s="13" t="s">
        <v>27</v>
      </c>
      <c r="B5" s="136" t="s">
        <v>26</v>
      </c>
      <c r="C5" s="61" t="s">
        <v>152</v>
      </c>
      <c r="D5" s="96" t="s">
        <v>154</v>
      </c>
    </row>
    <row r="6" spans="1:4">
      <c r="A6" s="17" t="s">
        <v>135</v>
      </c>
      <c r="B6" s="145"/>
      <c r="C6" s="18">
        <v>272268068</v>
      </c>
      <c r="D6" s="19">
        <v>203050497</v>
      </c>
    </row>
    <row r="7" spans="1:4">
      <c r="A7" s="16"/>
      <c r="B7" s="134"/>
      <c r="C7" s="29"/>
      <c r="D7" s="1"/>
    </row>
    <row r="8" spans="1:4">
      <c r="A8" s="16" t="s">
        <v>95</v>
      </c>
      <c r="B8" s="134"/>
      <c r="C8" s="29"/>
      <c r="D8" s="1"/>
    </row>
    <row r="9" spans="1:4" ht="9" customHeight="1">
      <c r="A9" s="16"/>
      <c r="B9" s="134"/>
      <c r="C9" s="29"/>
      <c r="D9" s="1"/>
    </row>
    <row r="10" spans="1:4" ht="25.5" customHeight="1">
      <c r="A10" s="16" t="s">
        <v>62</v>
      </c>
      <c r="B10" s="190"/>
      <c r="C10" s="29"/>
      <c r="D10" s="1"/>
    </row>
    <row r="11" spans="1:4" ht="12.95" customHeight="1">
      <c r="A11" s="20" t="s">
        <v>96</v>
      </c>
      <c r="B11" s="209">
        <v>17</v>
      </c>
      <c r="C11" s="6">
        <v>-2063171</v>
      </c>
      <c r="D11" s="7">
        <v>-3878816</v>
      </c>
    </row>
    <row r="12" spans="1:4" ht="12.95" customHeight="1">
      <c r="A12" s="16" t="s">
        <v>97</v>
      </c>
      <c r="B12" s="209"/>
      <c r="C12" s="6"/>
      <c r="D12" s="7"/>
    </row>
    <row r="13" spans="1:4">
      <c r="A13" s="16" t="s">
        <v>98</v>
      </c>
      <c r="B13" s="209"/>
      <c r="C13" s="6"/>
      <c r="D13" s="7"/>
    </row>
    <row r="14" spans="1:4">
      <c r="A14" s="20" t="s">
        <v>52</v>
      </c>
      <c r="B14" s="209">
        <v>17</v>
      </c>
      <c r="C14" s="203">
        <v>412634</v>
      </c>
      <c r="D14" s="208">
        <v>775763</v>
      </c>
    </row>
    <row r="15" spans="1:4" ht="8.25" customHeight="1">
      <c r="A15" s="97"/>
      <c r="B15" s="209"/>
      <c r="C15" s="6"/>
      <c r="D15" s="7"/>
    </row>
    <row r="16" spans="1:4" ht="18.75" customHeight="1">
      <c r="A16" s="16" t="s">
        <v>63</v>
      </c>
      <c r="B16" s="209"/>
      <c r="C16" s="6"/>
      <c r="D16" s="7"/>
    </row>
    <row r="17" spans="1:4">
      <c r="A17" s="20" t="s">
        <v>146</v>
      </c>
      <c r="B17" s="210">
        <v>17</v>
      </c>
      <c r="C17" s="211">
        <v>-2080867</v>
      </c>
      <c r="D17" s="212">
        <v>2558904</v>
      </c>
    </row>
    <row r="18" spans="1:4">
      <c r="A18" s="20" t="s">
        <v>137</v>
      </c>
      <c r="B18" s="210"/>
      <c r="C18" s="211"/>
      <c r="D18" s="212"/>
    </row>
    <row r="19" spans="1:4">
      <c r="A19" s="20" t="s">
        <v>138</v>
      </c>
      <c r="B19" s="218">
        <v>17</v>
      </c>
      <c r="C19" s="203">
        <v>-73371374</v>
      </c>
      <c r="D19" s="208">
        <v>1623080</v>
      </c>
    </row>
    <row r="20" spans="1:4" ht="9.75" customHeight="1">
      <c r="A20" s="20"/>
      <c r="B20" s="209"/>
      <c r="C20" s="6"/>
      <c r="D20" s="7"/>
    </row>
    <row r="21" spans="1:4" ht="13.5" customHeight="1">
      <c r="A21" s="16" t="s">
        <v>97</v>
      </c>
      <c r="B21" s="209"/>
      <c r="C21" s="6"/>
      <c r="D21" s="7"/>
    </row>
    <row r="22" spans="1:4">
      <c r="A22" s="16" t="s">
        <v>99</v>
      </c>
      <c r="B22" s="209"/>
      <c r="C22" s="6"/>
      <c r="D22" s="7"/>
    </row>
    <row r="23" spans="1:4">
      <c r="A23" s="20" t="s">
        <v>100</v>
      </c>
      <c r="B23" s="210">
        <v>17</v>
      </c>
      <c r="C23" s="211">
        <v>104043</v>
      </c>
      <c r="D23" s="212">
        <v>-127945</v>
      </c>
    </row>
    <row r="24" spans="1:4" ht="12.6" customHeight="1">
      <c r="A24" s="20" t="s">
        <v>114</v>
      </c>
      <c r="B24" s="210"/>
      <c r="C24" s="211"/>
      <c r="D24" s="212"/>
    </row>
    <row r="25" spans="1:4" ht="12.95" customHeight="1">
      <c r="A25" s="20" t="s">
        <v>71</v>
      </c>
      <c r="B25" s="209">
        <v>17</v>
      </c>
      <c r="C25" s="6">
        <v>14674275</v>
      </c>
      <c r="D25" s="7">
        <v>-324616</v>
      </c>
    </row>
    <row r="26" spans="1:4" ht="10.15" customHeight="1">
      <c r="A26" s="46"/>
      <c r="B26" s="190"/>
      <c r="C26" s="98"/>
      <c r="D26" s="149"/>
    </row>
    <row r="27" spans="1:4">
      <c r="A27" s="99" t="s">
        <v>147</v>
      </c>
      <c r="B27" s="145"/>
      <c r="C27" s="100">
        <f>+SUM(C11:C25)</f>
        <v>-62324460</v>
      </c>
      <c r="D27" s="150">
        <f>+SUM(D11:D25)</f>
        <v>626370</v>
      </c>
    </row>
    <row r="28" spans="1:4">
      <c r="A28" s="17"/>
      <c r="B28" s="145"/>
      <c r="C28" s="65"/>
      <c r="D28" s="57"/>
    </row>
    <row r="29" spans="1:4" ht="13.5" thickBot="1">
      <c r="A29" s="101" t="s">
        <v>20</v>
      </c>
      <c r="B29" s="146"/>
      <c r="C29" s="187">
        <f>+C27+C6</f>
        <v>209943608</v>
      </c>
      <c r="D29" s="188">
        <f>+D27+D6</f>
        <v>203676867</v>
      </c>
    </row>
    <row r="30" spans="1:4" ht="13.5" thickTop="1">
      <c r="A30" s="102"/>
      <c r="B30" s="147"/>
      <c r="C30" s="103"/>
      <c r="D30" s="103"/>
    </row>
    <row r="31" spans="1:4">
      <c r="A31" s="104"/>
      <c r="B31" s="148"/>
      <c r="C31" s="105"/>
      <c r="D31" s="105"/>
    </row>
  </sheetData>
  <mergeCells count="6">
    <mergeCell ref="B17:B18"/>
    <mergeCell ref="C17:C18"/>
    <mergeCell ref="D17:D18"/>
    <mergeCell ref="B23:B24"/>
    <mergeCell ref="C23:C24"/>
    <mergeCell ref="D23:D24"/>
  </mergeCells>
  <pageMargins left="0.70866141732283472" right="0.70866141732283472" top="0.74803149606299213" bottom="0.74803149606299213" header="0.31496062992125984" footer="0.31496062992125984"/>
  <pageSetup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31"/>
  <sheetViews>
    <sheetView showGridLines="0" tabSelected="1" topLeftCell="A7" zoomScale="115" zoomScaleNormal="115" zoomScaleSheetLayoutView="100" workbookViewId="0">
      <selection activeCell="F27" sqref="F27"/>
    </sheetView>
  </sheetViews>
  <sheetFormatPr defaultColWidth="9.140625" defaultRowHeight="12.75"/>
  <cols>
    <col min="1" max="1" width="34.7109375" style="38" customWidth="1"/>
    <col min="2" max="2" width="11.7109375" style="38" customWidth="1"/>
    <col min="3" max="3" width="12.5703125" style="38" customWidth="1"/>
    <col min="4" max="4" width="10.42578125" style="38" customWidth="1"/>
    <col min="5" max="5" width="19" style="38" customWidth="1"/>
    <col min="6" max="6" width="15.28515625" style="38" customWidth="1"/>
    <col min="7" max="7" width="25.28515625" style="38" customWidth="1"/>
    <col min="8" max="8" width="14.28515625" style="38" customWidth="1"/>
    <col min="9" max="9" width="14.7109375" style="38" bestFit="1" customWidth="1"/>
    <col min="10" max="10" width="13.5703125" style="38" customWidth="1"/>
    <col min="11" max="11" width="14.7109375" style="38" customWidth="1"/>
    <col min="12" max="16384" width="9.140625" style="38"/>
  </cols>
  <sheetData>
    <row r="1" spans="1:11" ht="21" customHeight="1">
      <c r="A1" s="35" t="s">
        <v>157</v>
      </c>
      <c r="B1" s="68"/>
      <c r="C1" s="68"/>
      <c r="D1" s="68"/>
      <c r="E1" s="35"/>
    </row>
    <row r="2" spans="1:11" ht="59.25" customHeight="1">
      <c r="A2" s="69"/>
      <c r="B2" s="69"/>
      <c r="C2" s="69"/>
      <c r="D2" s="184"/>
      <c r="E2" s="213" t="s">
        <v>75</v>
      </c>
      <c r="F2" s="214"/>
      <c r="G2" s="202" t="s">
        <v>53</v>
      </c>
      <c r="H2" s="70"/>
      <c r="I2" s="215" t="s">
        <v>148</v>
      </c>
      <c r="J2" s="216"/>
      <c r="K2" s="71"/>
    </row>
    <row r="3" spans="1:11" s="75" customFormat="1" ht="72" customHeight="1">
      <c r="A3" s="201" t="s">
        <v>27</v>
      </c>
      <c r="B3" s="198" t="s">
        <v>42</v>
      </c>
      <c r="C3" s="198" t="s">
        <v>43</v>
      </c>
      <c r="D3" s="198" t="s">
        <v>143</v>
      </c>
      <c r="E3" s="73" t="s">
        <v>115</v>
      </c>
      <c r="F3" s="151" t="s">
        <v>74</v>
      </c>
      <c r="G3" s="74" t="s">
        <v>54</v>
      </c>
      <c r="H3" s="73" t="s">
        <v>73</v>
      </c>
      <c r="I3" s="191" t="s">
        <v>56</v>
      </c>
      <c r="J3" s="192" t="s">
        <v>55</v>
      </c>
      <c r="K3" s="191" t="s">
        <v>14</v>
      </c>
    </row>
    <row r="4" spans="1:11" s="75" customFormat="1">
      <c r="A4" s="13"/>
      <c r="B4" s="72"/>
      <c r="C4" s="72"/>
      <c r="D4" s="72"/>
      <c r="E4" s="199"/>
      <c r="F4" s="199"/>
      <c r="G4" s="199"/>
      <c r="H4" s="199"/>
      <c r="I4" s="200"/>
      <c r="J4" s="200"/>
      <c r="K4" s="200"/>
    </row>
    <row r="5" spans="1:11" s="78" customFormat="1">
      <c r="A5" s="76" t="s">
        <v>34</v>
      </c>
      <c r="B5" s="77">
        <v>350910000</v>
      </c>
      <c r="C5" s="77">
        <v>27920283</v>
      </c>
      <c r="D5" s="77">
        <v>8252</v>
      </c>
      <c r="E5" s="77">
        <v>11066300</v>
      </c>
      <c r="F5" s="58">
        <v>-154407851</v>
      </c>
      <c r="G5" s="58">
        <v>-1652515</v>
      </c>
      <c r="H5" s="77">
        <v>438410802</v>
      </c>
      <c r="I5" s="77">
        <v>1545689403</v>
      </c>
      <c r="J5" s="77">
        <v>841910674</v>
      </c>
      <c r="K5" s="77">
        <v>3059855348</v>
      </c>
    </row>
    <row r="6" spans="1:11">
      <c r="A6" s="47"/>
      <c r="B6" s="3"/>
      <c r="C6" s="3"/>
      <c r="D6" s="3"/>
      <c r="E6" s="3"/>
      <c r="F6" s="3"/>
      <c r="G6" s="3"/>
      <c r="H6" s="3"/>
      <c r="I6" s="142"/>
      <c r="J6" s="142"/>
      <c r="K6" s="3"/>
    </row>
    <row r="7" spans="1:11" ht="14.1" customHeight="1">
      <c r="A7" s="47" t="s">
        <v>101</v>
      </c>
      <c r="B7" s="1" t="s">
        <v>31</v>
      </c>
      <c r="C7" s="1" t="s">
        <v>31</v>
      </c>
      <c r="D7" s="1" t="s">
        <v>31</v>
      </c>
      <c r="E7" s="1" t="s">
        <v>31</v>
      </c>
      <c r="F7" s="1" t="s">
        <v>31</v>
      </c>
      <c r="G7" s="1" t="s">
        <v>31</v>
      </c>
      <c r="H7" s="1" t="s">
        <v>31</v>
      </c>
      <c r="I7" s="1" t="s">
        <v>31</v>
      </c>
      <c r="J7" s="3">
        <v>203050497</v>
      </c>
      <c r="K7" s="3">
        <v>203050497</v>
      </c>
    </row>
    <row r="8" spans="1:11" ht="14.1" customHeight="1">
      <c r="A8" s="64" t="s">
        <v>144</v>
      </c>
      <c r="B8" s="27" t="s">
        <v>31</v>
      </c>
      <c r="C8" s="27" t="s">
        <v>31</v>
      </c>
      <c r="D8" s="27" t="s">
        <v>31</v>
      </c>
      <c r="E8" s="79">
        <v>2430959</v>
      </c>
      <c r="F8" s="79">
        <v>1298464</v>
      </c>
      <c r="G8" s="79">
        <v>-3103053</v>
      </c>
      <c r="H8" s="27" t="s">
        <v>31</v>
      </c>
      <c r="I8" s="27" t="s">
        <v>31</v>
      </c>
      <c r="J8" s="27" t="s">
        <v>31</v>
      </c>
      <c r="K8" s="79">
        <v>626370</v>
      </c>
    </row>
    <row r="9" spans="1:11" ht="9.75" customHeight="1">
      <c r="A9" s="56"/>
      <c r="B9" s="63"/>
      <c r="C9" s="63"/>
      <c r="D9" s="63"/>
      <c r="E9" s="63"/>
      <c r="F9" s="63"/>
      <c r="G9" s="63"/>
      <c r="H9" s="63"/>
      <c r="I9" s="63"/>
      <c r="J9" s="63"/>
      <c r="K9" s="63"/>
    </row>
    <row r="10" spans="1:11" s="78" customFormat="1" ht="14.1" customHeight="1">
      <c r="A10" s="64" t="s">
        <v>145</v>
      </c>
      <c r="B10" s="142" t="s">
        <v>31</v>
      </c>
      <c r="C10" s="142" t="s">
        <v>31</v>
      </c>
      <c r="D10" s="142" t="s">
        <v>31</v>
      </c>
      <c r="E10" s="79">
        <v>2430959</v>
      </c>
      <c r="F10" s="79">
        <v>1298464</v>
      </c>
      <c r="G10" s="79">
        <v>-3103053</v>
      </c>
      <c r="H10" s="142" t="s">
        <v>31</v>
      </c>
      <c r="I10" s="142" t="s">
        <v>31</v>
      </c>
      <c r="J10" s="79">
        <v>203050497</v>
      </c>
      <c r="K10" s="79">
        <v>203676867</v>
      </c>
    </row>
    <row r="11" spans="1:11">
      <c r="A11" s="52"/>
      <c r="B11" s="142"/>
      <c r="C11" s="142"/>
      <c r="D11" s="142"/>
      <c r="E11" s="142"/>
      <c r="F11" s="79"/>
      <c r="G11" s="79"/>
      <c r="H11" s="79"/>
      <c r="I11" s="79"/>
      <c r="J11" s="79"/>
      <c r="K11" s="79"/>
    </row>
    <row r="12" spans="1:11" ht="14.1" customHeight="1">
      <c r="A12" s="47" t="s">
        <v>21</v>
      </c>
      <c r="B12" s="142" t="s">
        <v>31</v>
      </c>
      <c r="C12" s="142" t="s">
        <v>31</v>
      </c>
      <c r="D12" s="142" t="s">
        <v>31</v>
      </c>
      <c r="E12" s="142" t="s">
        <v>31</v>
      </c>
      <c r="F12" s="142" t="s">
        <v>31</v>
      </c>
      <c r="G12" s="142" t="s">
        <v>31</v>
      </c>
      <c r="H12" s="79">
        <v>33336450</v>
      </c>
      <c r="I12" s="79">
        <v>808574224</v>
      </c>
      <c r="J12" s="79">
        <v>-841910674</v>
      </c>
      <c r="K12" s="142" t="s">
        <v>31</v>
      </c>
    </row>
    <row r="13" spans="1:11" ht="14.1" customHeight="1">
      <c r="A13" s="47" t="s">
        <v>36</v>
      </c>
      <c r="B13" s="142" t="s">
        <v>31</v>
      </c>
      <c r="C13" s="142" t="s">
        <v>31</v>
      </c>
      <c r="D13" s="142" t="s">
        <v>31</v>
      </c>
      <c r="E13" s="142" t="s">
        <v>31</v>
      </c>
      <c r="F13" s="142" t="s">
        <v>31</v>
      </c>
      <c r="G13" s="142" t="s">
        <v>31</v>
      </c>
      <c r="H13" s="5" t="s">
        <v>31</v>
      </c>
      <c r="I13" s="5">
        <v>-350910000</v>
      </c>
      <c r="J13" s="142" t="s">
        <v>31</v>
      </c>
      <c r="K13" s="5">
        <v>-350910000</v>
      </c>
    </row>
    <row r="14" spans="1:11" ht="10.5" customHeight="1">
      <c r="A14" s="52"/>
      <c r="B14" s="142"/>
      <c r="C14" s="142"/>
      <c r="D14" s="142"/>
      <c r="E14" s="142"/>
      <c r="F14" s="142"/>
      <c r="G14" s="142"/>
      <c r="H14" s="142"/>
      <c r="I14" s="142"/>
      <c r="J14" s="142"/>
      <c r="K14" s="142"/>
    </row>
    <row r="15" spans="1:11">
      <c r="A15" s="80" t="s">
        <v>158</v>
      </c>
      <c r="B15" s="54">
        <v>350910000</v>
      </c>
      <c r="C15" s="54">
        <v>27920283</v>
      </c>
      <c r="D15" s="54">
        <v>8252</v>
      </c>
      <c r="E15" s="54">
        <v>13497259</v>
      </c>
      <c r="F15" s="81">
        <v>-153109387</v>
      </c>
      <c r="G15" s="81">
        <v>-4755568</v>
      </c>
      <c r="H15" s="81">
        <v>471747252</v>
      </c>
      <c r="I15" s="81">
        <v>2003353627</v>
      </c>
      <c r="J15" s="81">
        <v>203050497</v>
      </c>
      <c r="K15" s="81">
        <v>2912622215</v>
      </c>
    </row>
    <row r="16" spans="1:11" ht="18.75" customHeight="1">
      <c r="A16" s="82"/>
      <c r="B16" s="55"/>
      <c r="C16" s="55"/>
      <c r="D16" s="55"/>
      <c r="E16" s="55"/>
      <c r="F16" s="55"/>
      <c r="G16" s="55"/>
      <c r="H16" s="55"/>
      <c r="I16" s="55"/>
      <c r="J16" s="55"/>
      <c r="K16" s="55"/>
    </row>
    <row r="17" spans="1:11">
      <c r="A17" s="80" t="s">
        <v>159</v>
      </c>
      <c r="B17" s="54">
        <v>350910000</v>
      </c>
      <c r="C17" s="54">
        <v>27920283</v>
      </c>
      <c r="D17" s="54">
        <v>8252</v>
      </c>
      <c r="E17" s="54">
        <v>16889917</v>
      </c>
      <c r="F17" s="81">
        <v>-336188927</v>
      </c>
      <c r="G17" s="81">
        <v>-14018852</v>
      </c>
      <c r="H17" s="81">
        <v>284206864</v>
      </c>
      <c r="I17" s="81">
        <v>1878584115</v>
      </c>
      <c r="J17" s="81">
        <v>955307659</v>
      </c>
      <c r="K17" s="81">
        <v>3163619311</v>
      </c>
    </row>
    <row r="18" spans="1:11" ht="10.5" customHeight="1">
      <c r="A18" s="83"/>
      <c r="B18" s="55"/>
      <c r="C18" s="55"/>
      <c r="D18" s="55"/>
      <c r="E18" s="55"/>
      <c r="F18" s="55"/>
      <c r="G18" s="55"/>
      <c r="H18" s="55"/>
      <c r="I18" s="55"/>
      <c r="J18" s="55"/>
      <c r="K18" s="55"/>
    </row>
    <row r="19" spans="1:11" ht="14.1" customHeight="1">
      <c r="A19" s="47" t="s">
        <v>101</v>
      </c>
      <c r="B19" s="142" t="s">
        <v>31</v>
      </c>
      <c r="C19" s="142" t="s">
        <v>31</v>
      </c>
      <c r="D19" s="142" t="s">
        <v>31</v>
      </c>
      <c r="E19" s="142" t="s">
        <v>31</v>
      </c>
      <c r="F19" s="142" t="s">
        <v>31</v>
      </c>
      <c r="G19" s="142" t="s">
        <v>31</v>
      </c>
      <c r="H19" s="142" t="s">
        <v>31</v>
      </c>
      <c r="I19" s="142" t="s">
        <v>31</v>
      </c>
      <c r="J19" s="142">
        <v>272268068</v>
      </c>
      <c r="K19" s="55">
        <v>272268068</v>
      </c>
    </row>
    <row r="20" spans="1:11" ht="14.1" customHeight="1">
      <c r="A20" s="64" t="s">
        <v>144</v>
      </c>
      <c r="B20" s="142" t="s">
        <v>31</v>
      </c>
      <c r="C20" s="142" t="s">
        <v>31</v>
      </c>
      <c r="D20" s="142" t="s">
        <v>31</v>
      </c>
      <c r="E20" s="84">
        <v>-1976824</v>
      </c>
      <c r="F20" s="84">
        <v>-58697099</v>
      </c>
      <c r="G20" s="143">
        <v>-1650537</v>
      </c>
      <c r="H20" s="142" t="s">
        <v>31</v>
      </c>
      <c r="I20" s="142" t="s">
        <v>31</v>
      </c>
      <c r="J20" s="142" t="s">
        <v>31</v>
      </c>
      <c r="K20" s="50">
        <v>-62324460</v>
      </c>
    </row>
    <row r="21" spans="1:11" ht="8.25" customHeight="1">
      <c r="A21" s="56"/>
      <c r="B21" s="62"/>
      <c r="C21" s="62"/>
      <c r="D21" s="62"/>
      <c r="E21" s="62"/>
      <c r="F21" s="62"/>
      <c r="G21" s="62"/>
      <c r="H21" s="62"/>
      <c r="I21" s="62"/>
      <c r="J21" s="62"/>
      <c r="K21" s="62"/>
    </row>
    <row r="22" spans="1:11" ht="14.1" customHeight="1">
      <c r="A22" s="64" t="s">
        <v>145</v>
      </c>
      <c r="B22" s="142" t="s">
        <v>31</v>
      </c>
      <c r="C22" s="142" t="s">
        <v>31</v>
      </c>
      <c r="D22" s="142" t="s">
        <v>31</v>
      </c>
      <c r="E22" s="143">
        <v>-1976824</v>
      </c>
      <c r="F22" s="143">
        <v>-58697099</v>
      </c>
      <c r="G22" s="143">
        <v>-1650537</v>
      </c>
      <c r="H22" s="142" t="s">
        <v>31</v>
      </c>
      <c r="I22" s="142" t="s">
        <v>31</v>
      </c>
      <c r="J22" s="143">
        <v>272268068</v>
      </c>
      <c r="K22" s="85">
        <v>209943608</v>
      </c>
    </row>
    <row r="23" spans="1:11">
      <c r="A23" s="52"/>
      <c r="B23" s="142"/>
      <c r="C23" s="142"/>
      <c r="D23" s="142"/>
      <c r="E23" s="142"/>
      <c r="F23" s="142"/>
      <c r="G23" s="143"/>
      <c r="H23" s="85"/>
      <c r="I23" s="85"/>
      <c r="J23" s="85"/>
      <c r="K23" s="85"/>
    </row>
    <row r="24" spans="1:11" ht="14.1" customHeight="1">
      <c r="A24" s="47" t="s">
        <v>21</v>
      </c>
      <c r="B24" s="142" t="s">
        <v>31</v>
      </c>
      <c r="C24" s="142" t="s">
        <v>31</v>
      </c>
      <c r="D24" s="142" t="s">
        <v>31</v>
      </c>
      <c r="E24" s="142" t="s">
        <v>31</v>
      </c>
      <c r="F24" s="142" t="s">
        <v>31</v>
      </c>
      <c r="G24" s="142" t="s">
        <v>31</v>
      </c>
      <c r="H24" s="143">
        <v>38249190</v>
      </c>
      <c r="I24" s="143">
        <v>917058469</v>
      </c>
      <c r="J24" s="143">
        <v>-955307659</v>
      </c>
      <c r="K24" s="142" t="s">
        <v>31</v>
      </c>
    </row>
    <row r="25" spans="1:11" ht="14.1" customHeight="1">
      <c r="A25" s="47" t="s">
        <v>36</v>
      </c>
      <c r="B25" s="142" t="s">
        <v>31</v>
      </c>
      <c r="C25" s="142" t="s">
        <v>31</v>
      </c>
      <c r="D25" s="142" t="s">
        <v>31</v>
      </c>
      <c r="E25" s="142" t="s">
        <v>31</v>
      </c>
      <c r="F25" s="142" t="s">
        <v>31</v>
      </c>
      <c r="G25" s="142" t="s">
        <v>31</v>
      </c>
      <c r="H25" s="143" t="s">
        <v>31</v>
      </c>
      <c r="I25" s="143">
        <v>-400037400</v>
      </c>
      <c r="J25" s="142" t="s">
        <v>31</v>
      </c>
      <c r="K25" s="85">
        <v>-400037400</v>
      </c>
    </row>
    <row r="26" spans="1:11">
      <c r="A26" s="60"/>
      <c r="B26" s="142"/>
      <c r="C26" s="142"/>
      <c r="D26" s="142"/>
      <c r="E26" s="55"/>
      <c r="F26" s="55"/>
      <c r="G26" s="55"/>
      <c r="H26" s="55"/>
      <c r="I26" s="55"/>
      <c r="J26" s="55"/>
      <c r="K26" s="55"/>
    </row>
    <row r="27" spans="1:11" ht="13.5" thickBot="1">
      <c r="A27" s="86" t="s">
        <v>160</v>
      </c>
      <c r="B27" s="87">
        <v>350910000</v>
      </c>
      <c r="C27" s="87">
        <v>27920283</v>
      </c>
      <c r="D27" s="87">
        <v>8252</v>
      </c>
      <c r="E27" s="87">
        <v>14913093</v>
      </c>
      <c r="F27" s="88">
        <v>-394886026</v>
      </c>
      <c r="G27" s="88">
        <v>-15669389</v>
      </c>
      <c r="H27" s="88">
        <v>322456054</v>
      </c>
      <c r="I27" s="88">
        <v>2395605184</v>
      </c>
      <c r="J27" s="88">
        <v>272268068</v>
      </c>
      <c r="K27" s="88">
        <v>2973525519</v>
      </c>
    </row>
    <row r="28" spans="1:11" ht="13.5" customHeight="1" thickTop="1">
      <c r="A28" s="89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0.5" customHeight="1"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>
      <c r="B30" s="55"/>
      <c r="C30" s="55"/>
      <c r="D30" s="55"/>
      <c r="E30" s="55"/>
      <c r="F30" s="55"/>
      <c r="G30" s="90"/>
      <c r="H30" s="55"/>
      <c r="I30" s="55"/>
      <c r="J30" s="55"/>
      <c r="K30" s="55"/>
    </row>
    <row r="31" spans="1:11">
      <c r="B31" s="91"/>
      <c r="C31" s="91"/>
      <c r="D31" s="91"/>
      <c r="E31" s="91"/>
      <c r="F31" s="91"/>
      <c r="G31" s="91"/>
      <c r="H31" s="91"/>
      <c r="I31" s="91"/>
      <c r="J31" s="91"/>
      <c r="K31" s="91"/>
    </row>
  </sheetData>
  <mergeCells count="2">
    <mergeCell ref="E2:F2"/>
    <mergeCell ref="I2:J2"/>
  </mergeCells>
  <pageMargins left="0.70866141732283472" right="0.11811023622047245" top="0.74803149606299213" bottom="0.74803149606299213" header="0.31496062992125984" footer="0.31496062992125984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64"/>
  <sheetViews>
    <sheetView showGridLines="0" tabSelected="1" view="pageBreakPreview" topLeftCell="A7" zoomScale="115" zoomScaleNormal="99" zoomScaleSheetLayoutView="115" workbookViewId="0">
      <selection activeCell="F27" sqref="F27"/>
    </sheetView>
  </sheetViews>
  <sheetFormatPr defaultRowHeight="12.75"/>
  <cols>
    <col min="1" max="1" width="61.140625" style="38" customWidth="1"/>
    <col min="2" max="2" width="7.42578125" style="123" customWidth="1"/>
    <col min="3" max="3" width="19.85546875" style="51" customWidth="1"/>
    <col min="4" max="4" width="19.85546875" style="38" customWidth="1"/>
    <col min="5" max="5" width="9.140625" style="38"/>
    <col min="6" max="6" width="59.85546875" style="38" bestFit="1" customWidth="1"/>
    <col min="7" max="7" width="9.7109375" style="38" bestFit="1" customWidth="1"/>
    <col min="8" max="256" width="9.140625" style="38"/>
    <col min="257" max="257" width="46" style="38" customWidth="1"/>
    <col min="258" max="258" width="18.85546875" style="38" customWidth="1"/>
    <col min="259" max="260" width="15" style="38" customWidth="1"/>
    <col min="261" max="512" width="9.140625" style="38"/>
    <col min="513" max="513" width="46" style="38" customWidth="1"/>
    <col min="514" max="514" width="18.85546875" style="38" customWidth="1"/>
    <col min="515" max="516" width="15" style="38" customWidth="1"/>
    <col min="517" max="768" width="9.140625" style="38"/>
    <col min="769" max="769" width="46" style="38" customWidth="1"/>
    <col min="770" max="770" width="18.85546875" style="38" customWidth="1"/>
    <col min="771" max="772" width="15" style="38" customWidth="1"/>
    <col min="773" max="1024" width="9.140625" style="38"/>
    <col min="1025" max="1025" width="46" style="38" customWidth="1"/>
    <col min="1026" max="1026" width="18.85546875" style="38" customWidth="1"/>
    <col min="1027" max="1028" width="15" style="38" customWidth="1"/>
    <col min="1029" max="1280" width="9.140625" style="38"/>
    <col min="1281" max="1281" width="46" style="38" customWidth="1"/>
    <col min="1282" max="1282" width="18.85546875" style="38" customWidth="1"/>
    <col min="1283" max="1284" width="15" style="38" customWidth="1"/>
    <col min="1285" max="1536" width="9.140625" style="38"/>
    <col min="1537" max="1537" width="46" style="38" customWidth="1"/>
    <col min="1538" max="1538" width="18.85546875" style="38" customWidth="1"/>
    <col min="1539" max="1540" width="15" style="38" customWidth="1"/>
    <col min="1541" max="1792" width="9.140625" style="38"/>
    <col min="1793" max="1793" width="46" style="38" customWidth="1"/>
    <col min="1794" max="1794" width="18.85546875" style="38" customWidth="1"/>
    <col min="1795" max="1796" width="15" style="38" customWidth="1"/>
    <col min="1797" max="2048" width="9.140625" style="38"/>
    <col min="2049" max="2049" width="46" style="38" customWidth="1"/>
    <col min="2050" max="2050" width="18.85546875" style="38" customWidth="1"/>
    <col min="2051" max="2052" width="15" style="38" customWidth="1"/>
    <col min="2053" max="2304" width="9.140625" style="38"/>
    <col min="2305" max="2305" width="46" style="38" customWidth="1"/>
    <col min="2306" max="2306" width="18.85546875" style="38" customWidth="1"/>
    <col min="2307" max="2308" width="15" style="38" customWidth="1"/>
    <col min="2309" max="2560" width="9.140625" style="38"/>
    <col min="2561" max="2561" width="46" style="38" customWidth="1"/>
    <col min="2562" max="2562" width="18.85546875" style="38" customWidth="1"/>
    <col min="2563" max="2564" width="15" style="38" customWidth="1"/>
    <col min="2565" max="2816" width="9.140625" style="38"/>
    <col min="2817" max="2817" width="46" style="38" customWidth="1"/>
    <col min="2818" max="2818" width="18.85546875" style="38" customWidth="1"/>
    <col min="2819" max="2820" width="15" style="38" customWidth="1"/>
    <col min="2821" max="3072" width="9.140625" style="38"/>
    <col min="3073" max="3073" width="46" style="38" customWidth="1"/>
    <col min="3074" max="3074" width="18.85546875" style="38" customWidth="1"/>
    <col min="3075" max="3076" width="15" style="38" customWidth="1"/>
    <col min="3077" max="3328" width="9.140625" style="38"/>
    <col min="3329" max="3329" width="46" style="38" customWidth="1"/>
    <col min="3330" max="3330" width="18.85546875" style="38" customWidth="1"/>
    <col min="3331" max="3332" width="15" style="38" customWidth="1"/>
    <col min="3333" max="3584" width="9.140625" style="38"/>
    <col min="3585" max="3585" width="46" style="38" customWidth="1"/>
    <col min="3586" max="3586" width="18.85546875" style="38" customWidth="1"/>
    <col min="3587" max="3588" width="15" style="38" customWidth="1"/>
    <col min="3589" max="3840" width="9.140625" style="38"/>
    <col min="3841" max="3841" width="46" style="38" customWidth="1"/>
    <col min="3842" max="3842" width="18.85546875" style="38" customWidth="1"/>
    <col min="3843" max="3844" width="15" style="38" customWidth="1"/>
    <col min="3845" max="4096" width="9.140625" style="38"/>
    <col min="4097" max="4097" width="46" style="38" customWidth="1"/>
    <col min="4098" max="4098" width="18.85546875" style="38" customWidth="1"/>
    <col min="4099" max="4100" width="15" style="38" customWidth="1"/>
    <col min="4101" max="4352" width="9.140625" style="38"/>
    <col min="4353" max="4353" width="46" style="38" customWidth="1"/>
    <col min="4354" max="4354" width="18.85546875" style="38" customWidth="1"/>
    <col min="4355" max="4356" width="15" style="38" customWidth="1"/>
    <col min="4357" max="4608" width="9.140625" style="38"/>
    <col min="4609" max="4609" width="46" style="38" customWidth="1"/>
    <col min="4610" max="4610" width="18.85546875" style="38" customWidth="1"/>
    <col min="4611" max="4612" width="15" style="38" customWidth="1"/>
    <col min="4613" max="4864" width="9.140625" style="38"/>
    <col min="4865" max="4865" width="46" style="38" customWidth="1"/>
    <col min="4866" max="4866" width="18.85546875" style="38" customWidth="1"/>
    <col min="4867" max="4868" width="15" style="38" customWidth="1"/>
    <col min="4869" max="5120" width="9.140625" style="38"/>
    <col min="5121" max="5121" width="46" style="38" customWidth="1"/>
    <col min="5122" max="5122" width="18.85546875" style="38" customWidth="1"/>
    <col min="5123" max="5124" width="15" style="38" customWidth="1"/>
    <col min="5125" max="5376" width="9.140625" style="38"/>
    <col min="5377" max="5377" width="46" style="38" customWidth="1"/>
    <col min="5378" max="5378" width="18.85546875" style="38" customWidth="1"/>
    <col min="5379" max="5380" width="15" style="38" customWidth="1"/>
    <col min="5381" max="5632" width="9.140625" style="38"/>
    <col min="5633" max="5633" width="46" style="38" customWidth="1"/>
    <col min="5634" max="5634" width="18.85546875" style="38" customWidth="1"/>
    <col min="5635" max="5636" width="15" style="38" customWidth="1"/>
    <col min="5637" max="5888" width="9.140625" style="38"/>
    <col min="5889" max="5889" width="46" style="38" customWidth="1"/>
    <col min="5890" max="5890" width="18.85546875" style="38" customWidth="1"/>
    <col min="5891" max="5892" width="15" style="38" customWidth="1"/>
    <col min="5893" max="6144" width="9.140625" style="38"/>
    <col min="6145" max="6145" width="46" style="38" customWidth="1"/>
    <col min="6146" max="6146" width="18.85546875" style="38" customWidth="1"/>
    <col min="6147" max="6148" width="15" style="38" customWidth="1"/>
    <col min="6149" max="6400" width="9.140625" style="38"/>
    <col min="6401" max="6401" width="46" style="38" customWidth="1"/>
    <col min="6402" max="6402" width="18.85546875" style="38" customWidth="1"/>
    <col min="6403" max="6404" width="15" style="38" customWidth="1"/>
    <col min="6405" max="6656" width="9.140625" style="38"/>
    <col min="6657" max="6657" width="46" style="38" customWidth="1"/>
    <col min="6658" max="6658" width="18.85546875" style="38" customWidth="1"/>
    <col min="6659" max="6660" width="15" style="38" customWidth="1"/>
    <col min="6661" max="6912" width="9.140625" style="38"/>
    <col min="6913" max="6913" width="46" style="38" customWidth="1"/>
    <col min="6914" max="6914" width="18.85546875" style="38" customWidth="1"/>
    <col min="6915" max="6916" width="15" style="38" customWidth="1"/>
    <col min="6917" max="7168" width="9.140625" style="38"/>
    <col min="7169" max="7169" width="46" style="38" customWidth="1"/>
    <col min="7170" max="7170" width="18.85546875" style="38" customWidth="1"/>
    <col min="7171" max="7172" width="15" style="38" customWidth="1"/>
    <col min="7173" max="7424" width="9.140625" style="38"/>
    <col min="7425" max="7425" width="46" style="38" customWidth="1"/>
    <col min="7426" max="7426" width="18.85546875" style="38" customWidth="1"/>
    <col min="7427" max="7428" width="15" style="38" customWidth="1"/>
    <col min="7429" max="7680" width="9.140625" style="38"/>
    <col min="7681" max="7681" width="46" style="38" customWidth="1"/>
    <col min="7682" max="7682" width="18.85546875" style="38" customWidth="1"/>
    <col min="7683" max="7684" width="15" style="38" customWidth="1"/>
    <col min="7685" max="7936" width="9.140625" style="38"/>
    <col min="7937" max="7937" width="46" style="38" customWidth="1"/>
    <col min="7938" max="7938" width="18.85546875" style="38" customWidth="1"/>
    <col min="7939" max="7940" width="15" style="38" customWidth="1"/>
    <col min="7941" max="8192" width="9.140625" style="38"/>
    <col min="8193" max="8193" width="46" style="38" customWidth="1"/>
    <col min="8194" max="8194" width="18.85546875" style="38" customWidth="1"/>
    <col min="8195" max="8196" width="15" style="38" customWidth="1"/>
    <col min="8197" max="8448" width="9.140625" style="38"/>
    <col min="8449" max="8449" width="46" style="38" customWidth="1"/>
    <col min="8450" max="8450" width="18.85546875" style="38" customWidth="1"/>
    <col min="8451" max="8452" width="15" style="38" customWidth="1"/>
    <col min="8453" max="8704" width="9.140625" style="38"/>
    <col min="8705" max="8705" width="46" style="38" customWidth="1"/>
    <col min="8706" max="8706" width="18.85546875" style="38" customWidth="1"/>
    <col min="8707" max="8708" width="15" style="38" customWidth="1"/>
    <col min="8709" max="8960" width="9.140625" style="38"/>
    <col min="8961" max="8961" width="46" style="38" customWidth="1"/>
    <col min="8962" max="8962" width="18.85546875" style="38" customWidth="1"/>
    <col min="8963" max="8964" width="15" style="38" customWidth="1"/>
    <col min="8965" max="9216" width="9.140625" style="38"/>
    <col min="9217" max="9217" width="46" style="38" customWidth="1"/>
    <col min="9218" max="9218" width="18.85546875" style="38" customWidth="1"/>
    <col min="9219" max="9220" width="15" style="38" customWidth="1"/>
    <col min="9221" max="9472" width="9.140625" style="38"/>
    <col min="9473" max="9473" width="46" style="38" customWidth="1"/>
    <col min="9474" max="9474" width="18.85546875" style="38" customWidth="1"/>
    <col min="9475" max="9476" width="15" style="38" customWidth="1"/>
    <col min="9477" max="9728" width="9.140625" style="38"/>
    <col min="9729" max="9729" width="46" style="38" customWidth="1"/>
    <col min="9730" max="9730" width="18.85546875" style="38" customWidth="1"/>
    <col min="9731" max="9732" width="15" style="38" customWidth="1"/>
    <col min="9733" max="9984" width="9.140625" style="38"/>
    <col min="9985" max="9985" width="46" style="38" customWidth="1"/>
    <col min="9986" max="9986" width="18.85546875" style="38" customWidth="1"/>
    <col min="9987" max="9988" width="15" style="38" customWidth="1"/>
    <col min="9989" max="10240" width="9.140625" style="38"/>
    <col min="10241" max="10241" width="46" style="38" customWidth="1"/>
    <col min="10242" max="10242" width="18.85546875" style="38" customWidth="1"/>
    <col min="10243" max="10244" width="15" style="38" customWidth="1"/>
    <col min="10245" max="10496" width="9.140625" style="38"/>
    <col min="10497" max="10497" width="46" style="38" customWidth="1"/>
    <col min="10498" max="10498" width="18.85546875" style="38" customWidth="1"/>
    <col min="10499" max="10500" width="15" style="38" customWidth="1"/>
    <col min="10501" max="10752" width="9.140625" style="38"/>
    <col min="10753" max="10753" width="46" style="38" customWidth="1"/>
    <col min="10754" max="10754" width="18.85546875" style="38" customWidth="1"/>
    <col min="10755" max="10756" width="15" style="38" customWidth="1"/>
    <col min="10757" max="11008" width="9.140625" style="38"/>
    <col min="11009" max="11009" width="46" style="38" customWidth="1"/>
    <col min="11010" max="11010" width="18.85546875" style="38" customWidth="1"/>
    <col min="11011" max="11012" width="15" style="38" customWidth="1"/>
    <col min="11013" max="11264" width="9.140625" style="38"/>
    <col min="11265" max="11265" width="46" style="38" customWidth="1"/>
    <col min="11266" max="11266" width="18.85546875" style="38" customWidth="1"/>
    <col min="11267" max="11268" width="15" style="38" customWidth="1"/>
    <col min="11269" max="11520" width="9.140625" style="38"/>
    <col min="11521" max="11521" width="46" style="38" customWidth="1"/>
    <col min="11522" max="11522" width="18.85546875" style="38" customWidth="1"/>
    <col min="11523" max="11524" width="15" style="38" customWidth="1"/>
    <col min="11525" max="11776" width="9.140625" style="38"/>
    <col min="11777" max="11777" width="46" style="38" customWidth="1"/>
    <col min="11778" max="11778" width="18.85546875" style="38" customWidth="1"/>
    <col min="11779" max="11780" width="15" style="38" customWidth="1"/>
    <col min="11781" max="12032" width="9.140625" style="38"/>
    <col min="12033" max="12033" width="46" style="38" customWidth="1"/>
    <col min="12034" max="12034" width="18.85546875" style="38" customWidth="1"/>
    <col min="12035" max="12036" width="15" style="38" customWidth="1"/>
    <col min="12037" max="12288" width="9.140625" style="38"/>
    <col min="12289" max="12289" width="46" style="38" customWidth="1"/>
    <col min="12290" max="12290" width="18.85546875" style="38" customWidth="1"/>
    <col min="12291" max="12292" width="15" style="38" customWidth="1"/>
    <col min="12293" max="12544" width="9.140625" style="38"/>
    <col min="12545" max="12545" width="46" style="38" customWidth="1"/>
    <col min="12546" max="12546" width="18.85546875" style="38" customWidth="1"/>
    <col min="12547" max="12548" width="15" style="38" customWidth="1"/>
    <col min="12549" max="12800" width="9.140625" style="38"/>
    <col min="12801" max="12801" width="46" style="38" customWidth="1"/>
    <col min="12802" max="12802" width="18.85546875" style="38" customWidth="1"/>
    <col min="12803" max="12804" width="15" style="38" customWidth="1"/>
    <col min="12805" max="13056" width="9.140625" style="38"/>
    <col min="13057" max="13057" width="46" style="38" customWidth="1"/>
    <col min="13058" max="13058" width="18.85546875" style="38" customWidth="1"/>
    <col min="13059" max="13060" width="15" style="38" customWidth="1"/>
    <col min="13061" max="13312" width="9.140625" style="38"/>
    <col min="13313" max="13313" width="46" style="38" customWidth="1"/>
    <col min="13314" max="13314" width="18.85546875" style="38" customWidth="1"/>
    <col min="13315" max="13316" width="15" style="38" customWidth="1"/>
    <col min="13317" max="13568" width="9.140625" style="38"/>
    <col min="13569" max="13569" width="46" style="38" customWidth="1"/>
    <col min="13570" max="13570" width="18.85546875" style="38" customWidth="1"/>
    <col min="13571" max="13572" width="15" style="38" customWidth="1"/>
    <col min="13573" max="13824" width="9.140625" style="38"/>
    <col min="13825" max="13825" width="46" style="38" customWidth="1"/>
    <col min="13826" max="13826" width="18.85546875" style="38" customWidth="1"/>
    <col min="13827" max="13828" width="15" style="38" customWidth="1"/>
    <col min="13829" max="14080" width="9.140625" style="38"/>
    <col min="14081" max="14081" width="46" style="38" customWidth="1"/>
    <col min="14082" max="14082" width="18.85546875" style="38" customWidth="1"/>
    <col min="14083" max="14084" width="15" style="38" customWidth="1"/>
    <col min="14085" max="14336" width="9.140625" style="38"/>
    <col min="14337" max="14337" width="46" style="38" customWidth="1"/>
    <col min="14338" max="14338" width="18.85546875" style="38" customWidth="1"/>
    <col min="14339" max="14340" width="15" style="38" customWidth="1"/>
    <col min="14341" max="14592" width="9.140625" style="38"/>
    <col min="14593" max="14593" width="46" style="38" customWidth="1"/>
    <col min="14594" max="14594" width="18.85546875" style="38" customWidth="1"/>
    <col min="14595" max="14596" width="15" style="38" customWidth="1"/>
    <col min="14597" max="14848" width="9.140625" style="38"/>
    <col min="14849" max="14849" width="46" style="38" customWidth="1"/>
    <col min="14850" max="14850" width="18.85546875" style="38" customWidth="1"/>
    <col min="14851" max="14852" width="15" style="38" customWidth="1"/>
    <col min="14853" max="15104" width="9.140625" style="38"/>
    <col min="15105" max="15105" width="46" style="38" customWidth="1"/>
    <col min="15106" max="15106" width="18.85546875" style="38" customWidth="1"/>
    <col min="15107" max="15108" width="15" style="38" customWidth="1"/>
    <col min="15109" max="15360" width="9.140625" style="38"/>
    <col min="15361" max="15361" width="46" style="38" customWidth="1"/>
    <col min="15362" max="15362" width="18.85546875" style="38" customWidth="1"/>
    <col min="15363" max="15364" width="15" style="38" customWidth="1"/>
    <col min="15365" max="15616" width="9.140625" style="38"/>
    <col min="15617" max="15617" width="46" style="38" customWidth="1"/>
    <col min="15618" max="15618" width="18.85546875" style="38" customWidth="1"/>
    <col min="15619" max="15620" width="15" style="38" customWidth="1"/>
    <col min="15621" max="15872" width="9.140625" style="38"/>
    <col min="15873" max="15873" width="46" style="38" customWidth="1"/>
    <col min="15874" max="15874" width="18.85546875" style="38" customWidth="1"/>
    <col min="15875" max="15876" width="15" style="38" customWidth="1"/>
    <col min="15877" max="16128" width="9.140625" style="38"/>
    <col min="16129" max="16129" width="46" style="38" customWidth="1"/>
    <col min="16130" max="16130" width="18.85546875" style="38" customWidth="1"/>
    <col min="16131" max="16132" width="15" style="38" customWidth="1"/>
    <col min="16133" max="16384" width="9.140625" style="38"/>
  </cols>
  <sheetData>
    <row r="1" spans="1:4" ht="25.9" customHeight="1">
      <c r="A1" s="35" t="s">
        <v>161</v>
      </c>
      <c r="B1" s="160"/>
      <c r="C1" s="37"/>
      <c r="D1" s="36"/>
    </row>
    <row r="2" spans="1:4" ht="25.5">
      <c r="A2" s="39"/>
      <c r="C2" s="12" t="s">
        <v>151</v>
      </c>
      <c r="D2" s="40" t="s">
        <v>165</v>
      </c>
    </row>
    <row r="3" spans="1:4" ht="16.5" customHeight="1">
      <c r="A3" s="13" t="s">
        <v>27</v>
      </c>
      <c r="B3" s="173" t="s">
        <v>26</v>
      </c>
      <c r="C3" s="14" t="s">
        <v>152</v>
      </c>
      <c r="D3" s="15" t="s">
        <v>154</v>
      </c>
    </row>
    <row r="4" spans="1:4">
      <c r="A4" s="41"/>
      <c r="B4" s="171"/>
      <c r="C4" s="42"/>
      <c r="D4" s="43"/>
    </row>
    <row r="5" spans="1:4">
      <c r="A5" s="44" t="s">
        <v>139</v>
      </c>
      <c r="B5" s="134"/>
      <c r="C5" s="4">
        <v>256671583</v>
      </c>
      <c r="D5" s="5">
        <v>-140452534</v>
      </c>
    </row>
    <row r="6" spans="1:4">
      <c r="A6" s="46" t="s">
        <v>135</v>
      </c>
      <c r="B6" s="134"/>
      <c r="C6" s="4">
        <v>272268068</v>
      </c>
      <c r="D6" s="5">
        <v>203050497</v>
      </c>
    </row>
    <row r="7" spans="1:4">
      <c r="A7" s="44" t="s">
        <v>140</v>
      </c>
      <c r="B7" s="134"/>
      <c r="C7" s="4">
        <v>219748230</v>
      </c>
      <c r="D7" s="5">
        <v>195813007</v>
      </c>
    </row>
    <row r="8" spans="1:4">
      <c r="A8" s="128" t="s">
        <v>57</v>
      </c>
      <c r="B8" s="190">
        <v>10.11</v>
      </c>
      <c r="C8" s="4">
        <v>117974979</v>
      </c>
      <c r="D8" s="5">
        <v>110412398</v>
      </c>
    </row>
    <row r="9" spans="1:4">
      <c r="A9" s="193" t="s">
        <v>120</v>
      </c>
      <c r="B9" s="123">
        <v>9</v>
      </c>
      <c r="C9" s="4">
        <v>250362</v>
      </c>
      <c r="D9" s="5">
        <v>-2342867</v>
      </c>
    </row>
    <row r="10" spans="1:4">
      <c r="A10" s="78" t="s">
        <v>116</v>
      </c>
      <c r="C10" s="4">
        <v>12399460</v>
      </c>
      <c r="D10" s="5">
        <v>9434211</v>
      </c>
    </row>
    <row r="11" spans="1:4">
      <c r="A11" s="78" t="s">
        <v>117</v>
      </c>
      <c r="B11" s="123">
        <v>13</v>
      </c>
      <c r="C11" s="4">
        <v>1567236</v>
      </c>
      <c r="D11" s="5">
        <v>1494772</v>
      </c>
    </row>
    <row r="12" spans="1:4">
      <c r="A12" s="128" t="s">
        <v>118</v>
      </c>
      <c r="B12" s="190">
        <v>13</v>
      </c>
      <c r="C12" s="4">
        <v>22670645</v>
      </c>
      <c r="D12" s="5">
        <v>21698790</v>
      </c>
    </row>
    <row r="13" spans="1:4">
      <c r="A13" s="128" t="s">
        <v>119</v>
      </c>
      <c r="B13" s="190"/>
      <c r="C13" s="4">
        <v>-8019152</v>
      </c>
      <c r="D13" s="5">
        <v>19227010</v>
      </c>
    </row>
    <row r="14" spans="1:4">
      <c r="A14" s="128" t="s">
        <v>106</v>
      </c>
      <c r="B14" s="190">
        <v>29</v>
      </c>
      <c r="C14" s="4">
        <v>-351498</v>
      </c>
      <c r="D14" s="208" t="s">
        <v>31</v>
      </c>
    </row>
    <row r="15" spans="1:4">
      <c r="A15" s="128" t="s">
        <v>64</v>
      </c>
      <c r="B15" s="190">
        <v>22</v>
      </c>
      <c r="C15" s="4">
        <v>-12692364</v>
      </c>
      <c r="D15" s="5">
        <v>-5520875</v>
      </c>
    </row>
    <row r="16" spans="1:4">
      <c r="A16" s="128" t="s">
        <v>58</v>
      </c>
      <c r="B16" s="190">
        <v>23</v>
      </c>
      <c r="C16" s="4">
        <v>10967126</v>
      </c>
      <c r="D16" s="5">
        <v>10858384</v>
      </c>
    </row>
    <row r="17" spans="1:5">
      <c r="A17" s="128" t="s">
        <v>107</v>
      </c>
      <c r="B17" s="190">
        <v>24</v>
      </c>
      <c r="C17" s="4">
        <v>7818037</v>
      </c>
      <c r="D17" s="5">
        <v>6936247</v>
      </c>
    </row>
    <row r="18" spans="1:5">
      <c r="A18" s="128" t="s">
        <v>102</v>
      </c>
      <c r="B18" s="190">
        <v>29</v>
      </c>
      <c r="C18" s="4">
        <v>-12179</v>
      </c>
      <c r="D18" s="5">
        <v>1156558</v>
      </c>
    </row>
    <row r="19" spans="1:5" ht="25.5">
      <c r="A19" s="128" t="s">
        <v>76</v>
      </c>
      <c r="B19" s="190"/>
      <c r="C19" s="4">
        <v>67175578</v>
      </c>
      <c r="D19" s="5">
        <v>22458380</v>
      </c>
    </row>
    <row r="20" spans="1:5" ht="12" customHeight="1">
      <c r="A20" s="46"/>
      <c r="B20" s="190"/>
      <c r="C20" s="203"/>
      <c r="D20" s="79"/>
    </row>
    <row r="21" spans="1:5">
      <c r="A21" s="53" t="s">
        <v>59</v>
      </c>
      <c r="B21" s="135"/>
      <c r="C21" s="204">
        <v>-209643143</v>
      </c>
      <c r="D21" s="205">
        <v>-512676356</v>
      </c>
    </row>
    <row r="22" spans="1:5">
      <c r="A22" s="52"/>
      <c r="B22" s="137"/>
      <c r="C22" s="206"/>
      <c r="D22" s="79"/>
    </row>
    <row r="23" spans="1:5">
      <c r="A23" s="52" t="s">
        <v>141</v>
      </c>
      <c r="B23" s="137"/>
      <c r="C23" s="206">
        <v>-110570451</v>
      </c>
      <c r="D23" s="207">
        <v>-24173516</v>
      </c>
    </row>
    <row r="24" spans="1:5">
      <c r="A24" s="52" t="s">
        <v>103</v>
      </c>
      <c r="B24" s="137"/>
      <c r="C24" s="206">
        <v>-145582729</v>
      </c>
      <c r="D24" s="207">
        <v>-205206971</v>
      </c>
    </row>
    <row r="25" spans="1:5">
      <c r="A25" s="52" t="s">
        <v>121</v>
      </c>
      <c r="B25" s="137"/>
      <c r="C25" s="206">
        <v>-76985447</v>
      </c>
      <c r="D25" s="207">
        <v>-41630404</v>
      </c>
      <c r="E25" s="2"/>
    </row>
    <row r="26" spans="1:5" ht="14.25" customHeight="1">
      <c r="A26" s="52" t="s">
        <v>104</v>
      </c>
      <c r="B26" s="136"/>
      <c r="C26" s="206">
        <v>206010486</v>
      </c>
      <c r="D26" s="207">
        <v>-144677531</v>
      </c>
    </row>
    <row r="27" spans="1:5">
      <c r="A27" s="52" t="s">
        <v>123</v>
      </c>
      <c r="B27" s="137"/>
      <c r="C27" s="206">
        <v>-101983908</v>
      </c>
      <c r="D27" s="207">
        <v>-68801196</v>
      </c>
    </row>
    <row r="28" spans="1:5">
      <c r="A28" s="52" t="s">
        <v>122</v>
      </c>
      <c r="B28" s="137"/>
      <c r="C28" s="206">
        <v>19468906</v>
      </c>
      <c r="D28" s="207">
        <v>-28186739</v>
      </c>
    </row>
    <row r="29" spans="1:5">
      <c r="A29" s="52"/>
      <c r="B29" s="137"/>
      <c r="C29" s="206"/>
      <c r="D29" s="79"/>
    </row>
    <row r="30" spans="1:5">
      <c r="A30" s="53" t="s">
        <v>60</v>
      </c>
      <c r="B30" s="135"/>
      <c r="C30" s="204">
        <v>282373155</v>
      </c>
      <c r="D30" s="205">
        <v>-113812852</v>
      </c>
    </row>
    <row r="31" spans="1:5">
      <c r="A31" s="52"/>
      <c r="B31" s="137"/>
      <c r="C31" s="206"/>
      <c r="D31" s="79"/>
    </row>
    <row r="32" spans="1:5">
      <c r="A32" s="52" t="s">
        <v>65</v>
      </c>
      <c r="B32" s="137">
        <v>15</v>
      </c>
      <c r="C32" s="206">
        <v>-3493533</v>
      </c>
      <c r="D32" s="207">
        <v>-3934754</v>
      </c>
    </row>
    <row r="33" spans="1:4">
      <c r="A33" s="52" t="s">
        <v>66</v>
      </c>
      <c r="B33" s="137"/>
      <c r="C33" s="206">
        <v>-22208039</v>
      </c>
      <c r="D33" s="207">
        <v>-22704928</v>
      </c>
    </row>
    <row r="34" spans="1:4">
      <c r="A34" s="52"/>
      <c r="B34" s="137"/>
      <c r="C34" s="206"/>
      <c r="D34" s="207"/>
    </row>
    <row r="35" spans="1:4">
      <c r="A35" s="52"/>
      <c r="B35" s="137"/>
      <c r="C35" s="206"/>
      <c r="D35" s="79"/>
    </row>
    <row r="36" spans="1:4">
      <c r="A36" s="53" t="s">
        <v>67</v>
      </c>
      <c r="B36" s="135"/>
      <c r="C36" s="204">
        <v>-148503996</v>
      </c>
      <c r="D36" s="205">
        <v>-95001166</v>
      </c>
    </row>
    <row r="37" spans="1:4">
      <c r="A37" s="52"/>
      <c r="B37" s="137"/>
      <c r="C37" s="206"/>
      <c r="D37" s="79"/>
    </row>
    <row r="38" spans="1:4">
      <c r="A38" s="52" t="s">
        <v>142</v>
      </c>
      <c r="B38" s="137"/>
      <c r="C38" s="206">
        <v>397564</v>
      </c>
      <c r="D38" s="207">
        <v>2291506</v>
      </c>
    </row>
    <row r="39" spans="1:4">
      <c r="A39" s="52" t="s">
        <v>22</v>
      </c>
      <c r="B39" s="137">
        <v>10</v>
      </c>
      <c r="C39" s="206">
        <v>-57974697</v>
      </c>
      <c r="D39" s="207">
        <v>-75336852</v>
      </c>
    </row>
    <row r="40" spans="1:4">
      <c r="A40" s="52" t="s">
        <v>23</v>
      </c>
      <c r="B40" s="137">
        <v>11</v>
      </c>
      <c r="C40" s="206">
        <v>-41445920</v>
      </c>
      <c r="D40" s="207">
        <v>-24336967</v>
      </c>
    </row>
    <row r="41" spans="1:4">
      <c r="A41" s="52" t="s">
        <v>61</v>
      </c>
      <c r="B41" s="137"/>
      <c r="C41" s="206">
        <v>-60437370</v>
      </c>
      <c r="D41" s="207">
        <v>-2329069</v>
      </c>
    </row>
    <row r="42" spans="1:4">
      <c r="A42" s="52" t="s">
        <v>37</v>
      </c>
      <c r="B42" s="137"/>
      <c r="C42" s="206">
        <v>351498</v>
      </c>
      <c r="D42" s="217" t="s">
        <v>31</v>
      </c>
    </row>
    <row r="43" spans="1:4">
      <c r="A43" s="52" t="s">
        <v>24</v>
      </c>
      <c r="B43" s="137"/>
      <c r="C43" s="206">
        <v>10604929</v>
      </c>
      <c r="D43" s="207">
        <v>4710216</v>
      </c>
    </row>
    <row r="44" spans="1:4">
      <c r="A44" s="52"/>
      <c r="B44" s="137"/>
      <c r="C44" s="206"/>
      <c r="D44" s="79"/>
    </row>
    <row r="45" spans="1:4">
      <c r="A45" s="53" t="s">
        <v>68</v>
      </c>
      <c r="B45" s="135"/>
      <c r="C45" s="204">
        <v>66495912</v>
      </c>
      <c r="D45" s="205">
        <v>292772213</v>
      </c>
    </row>
    <row r="46" spans="1:4">
      <c r="A46" s="52"/>
      <c r="B46" s="137"/>
      <c r="C46" s="206"/>
      <c r="D46" s="79"/>
    </row>
    <row r="47" spans="1:4">
      <c r="A47" s="52" t="s">
        <v>77</v>
      </c>
      <c r="B47" s="137"/>
      <c r="C47" s="206">
        <v>504859059</v>
      </c>
      <c r="D47" s="207">
        <v>579700165</v>
      </c>
    </row>
    <row r="48" spans="1:4">
      <c r="A48" s="52" t="s">
        <v>78</v>
      </c>
      <c r="B48" s="137"/>
      <c r="C48" s="206">
        <v>-429589579</v>
      </c>
      <c r="D48" s="207">
        <v>-278251579</v>
      </c>
    </row>
    <row r="49" spans="1:7">
      <c r="A49" s="52" t="s">
        <v>25</v>
      </c>
      <c r="B49" s="137"/>
      <c r="C49" s="206">
        <v>-8773568</v>
      </c>
      <c r="D49" s="207">
        <v>-8676373</v>
      </c>
    </row>
    <row r="50" spans="1:7">
      <c r="A50" s="52"/>
      <c r="B50" s="137"/>
      <c r="C50" s="141"/>
      <c r="D50" s="79"/>
    </row>
    <row r="51" spans="1:7">
      <c r="A51" s="53" t="s">
        <v>105</v>
      </c>
      <c r="B51" s="135"/>
      <c r="C51" s="204">
        <v>174663499</v>
      </c>
      <c r="D51" s="205">
        <v>57318513</v>
      </c>
    </row>
    <row r="52" spans="1:7">
      <c r="A52" s="52"/>
      <c r="B52" s="137"/>
      <c r="C52" s="206"/>
      <c r="D52" s="79"/>
    </row>
    <row r="53" spans="1:7">
      <c r="A53" s="53" t="s">
        <v>69</v>
      </c>
      <c r="B53" s="135"/>
      <c r="C53" s="204">
        <v>1189032567</v>
      </c>
      <c r="D53" s="205">
        <v>980361277</v>
      </c>
    </row>
    <row r="54" spans="1:7">
      <c r="A54" s="52"/>
      <c r="B54" s="137"/>
      <c r="C54" s="141"/>
      <c r="D54" s="79"/>
      <c r="G54" s="59"/>
    </row>
    <row r="55" spans="1:7">
      <c r="A55" s="53" t="s">
        <v>70</v>
      </c>
      <c r="B55" s="135">
        <v>4</v>
      </c>
      <c r="C55" s="204">
        <v>1363696066</v>
      </c>
      <c r="D55" s="205">
        <v>1037679790</v>
      </c>
    </row>
    <row r="56" spans="1:7">
      <c r="A56" s="60"/>
      <c r="B56" s="136"/>
      <c r="C56" s="138"/>
      <c r="D56" s="143"/>
    </row>
    <row r="57" spans="1:7">
      <c r="A57" s="52"/>
      <c r="B57" s="136"/>
      <c r="C57" s="55"/>
      <c r="D57" s="142"/>
    </row>
    <row r="58" spans="1:7">
      <c r="A58" s="60"/>
      <c r="B58" s="137"/>
      <c r="C58" s="140"/>
      <c r="D58" s="139"/>
    </row>
    <row r="59" spans="1:7">
      <c r="A59" s="52"/>
      <c r="B59" s="136"/>
      <c r="C59" s="55"/>
      <c r="D59" s="142"/>
    </row>
    <row r="60" spans="1:7">
      <c r="A60" s="60"/>
      <c r="B60" s="137"/>
      <c r="C60" s="55"/>
      <c r="D60" s="139"/>
    </row>
    <row r="61" spans="1:7">
      <c r="B61" s="137"/>
      <c r="C61" s="55"/>
      <c r="D61" s="142"/>
    </row>
    <row r="62" spans="1:7" ht="14.25" customHeight="1">
      <c r="B62" s="137"/>
      <c r="C62" s="55"/>
      <c r="D62" s="142"/>
    </row>
    <row r="63" spans="1:7">
      <c r="B63" s="137"/>
      <c r="C63" s="55"/>
      <c r="D63" s="142"/>
    </row>
    <row r="64" spans="1:7">
      <c r="B64" s="107"/>
      <c r="C64" s="67"/>
      <c r="D64" s="66"/>
    </row>
  </sheetData>
  <pageMargins left="0.70866141732283472" right="0.70866141732283472" top="0.74803149606299213" bottom="0.74803149606299213" header="0.31496062992125984" footer="0.31496062992125984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ahakca</cp:lastModifiedBy>
  <cp:lastPrinted>2017-04-26T08:18:59Z</cp:lastPrinted>
  <dcterms:created xsi:type="dcterms:W3CDTF">2005-07-26T06:55:04Z</dcterms:created>
  <dcterms:modified xsi:type="dcterms:W3CDTF">2017-04-26T08:20:11Z</dcterms:modified>
</cp:coreProperties>
</file>