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8910" tabRatio="695" activeTab="1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  <sheet name="Sheet1" sheetId="35" r:id="rId7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Liabilities!$A$32</definedName>
    <definedName name="OLE_LINK62" localSheetId="1">Liabilities!$A$47</definedName>
    <definedName name="OLE_LINK64" localSheetId="1">Liabilities!#REF!</definedName>
    <definedName name="_xlnm.Print_Area" localSheetId="0">Assets!$A$1:$D$27</definedName>
    <definedName name="_xlnm.Print_Area" localSheetId="4">'Changes In Equity'!$A$1:$K$25</definedName>
    <definedName name="_xlnm.Print_Area" localSheetId="3">'Comprehensive Income Statement'!$A$1:$D$22</definedName>
    <definedName name="_xlnm.Print_Area" localSheetId="1">Liabilities!$A$1:$D$47</definedName>
    <definedName name="_xlnm.Print_Area" localSheetId="2">'Profit or Loss'!$A$1:$D$36</definedName>
    <definedName name="_xlnm.Print_Area" localSheetId="5">'Statement of Cash Flow'!$A$1:$E$65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E51" i="34" l="1"/>
  <c r="D51" i="34"/>
  <c r="D47" i="30" l="1"/>
  <c r="C47" i="30"/>
  <c r="C5" i="28"/>
</calcChain>
</file>

<file path=xl/sharedStrings.xml><?xml version="1.0" encoding="utf-8"?>
<sst xmlns="http://schemas.openxmlformats.org/spreadsheetml/2006/main" count="286" uniqueCount="166">
  <si>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</si>
  <si>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</si>
  <si>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</si>
  <si>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</si>
  <si>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</si>
  <si>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</si>
  <si>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</si>
  <si>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</si>
  <si>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</si>
  <si>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</si>
  <si>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</si>
  <si>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</si>
  <si>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</si>
  <si>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</si>
  <si>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</si>
  <si>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</si>
  <si>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</si>
  <si>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</si>
  <si>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</si>
  <si>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</si>
  <si>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</si>
  <si>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</si>
  <si>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</si>
  <si>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</si>
  <si>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</si>
  <si>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</si>
  <si>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</si>
  <si>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</si>
  <si>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</si>
  <si>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</si>
  <si>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</si>
  <si>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</si>
  <si>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</si>
  <si>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</si>
  <si>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</si>
  <si>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</si>
  <si>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</si>
  <si>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</si>
  <si>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</si>
  <si>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</si>
  <si>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</si>
  <si>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</si>
  <si>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</si>
  <si>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</si>
  <si>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</si>
  <si>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</si>
  <si>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</si>
  <si>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</si>
  <si>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</si>
  <si>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</si>
  <si>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</si>
  <si>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</si>
  <si>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</si>
  <si>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</si>
  <si>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</si>
  <si>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</si>
  <si>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</si>
  <si>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</si>
  <si>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</si>
  <si>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</si>
  <si>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</si>
  <si>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</si>
  <si>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</si>
  <si>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</si>
  <si>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</si>
  <si>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</si>
  <si>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</si>
  <si>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</si>
  <si>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</si>
  <si>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</si>
  <si>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</si>
  <si>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</si>
  <si>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</si>
  <si>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</si>
  <si>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</si>
  <si>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</si>
  <si>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</si>
  <si>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</si>
  <si>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Net income for the period </t>
  </si>
  <si>
    <t>Net income before tax</t>
  </si>
  <si>
    <t>Ending balance of cash and cash equivalents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</si>
  <si>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</si>
  <si>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</si>
  <si>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</si>
  <si>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</si>
  <si>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</si>
  <si>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</si>
  <si>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</si>
  <si>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- Actuarial (loss) arising from employee benefits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</si>
  <si>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</si>
  <si>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</si>
  <si>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</si>
  <si>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</si>
  <si>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</si>
  <si>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</si>
  <si>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</si>
  <si>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Depreciation expense</t>
  </si>
  <si>
    <t>Amortization expense</t>
  </si>
  <si>
    <t>Change in provision for unusued vacation pay liability, net</t>
  </si>
  <si>
    <t>-</t>
  </si>
  <si>
    <t>Change in other provisions, net</t>
  </si>
  <si>
    <t>- Trade payables, other parties</t>
  </si>
  <si>
    <t>- Other payables, other parties</t>
  </si>
  <si>
    <t>Change in revaluation fund of available for sale financial assets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</si>
  <si>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</si>
  <si>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</si>
  <si>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</si>
  <si>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</si>
  <si>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Litigation expenses paid</t>
  </si>
  <si>
    <t>Sales discount accruals</t>
  </si>
  <si>
    <t>Change in provision for dealer stocks sales premium, net</t>
  </si>
  <si>
    <t>Foreign exchange loss on bank loans</t>
  </si>
  <si>
    <t>December 31, 2014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</si>
  <si>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</si>
  <si>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</si>
  <si>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</si>
  <si>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</si>
  <si>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 xml:space="preserve">Total comprehensive income </t>
  </si>
  <si>
    <t>Balance at January 1, 2014</t>
  </si>
  <si>
    <t xml:space="preserve">Balance at January 1, 2015  </t>
  </si>
  <si>
    <t>Increase in inventories</t>
  </si>
  <si>
    <t xml:space="preserve">                  Prior period
 (Audited)</t>
  </si>
  <si>
    <t>Increase in prepaid expenses</t>
  </si>
  <si>
    <t>Dividend income</t>
  </si>
  <si>
    <t>Decrease in investment advances given</t>
  </si>
  <si>
    <t>Dividend received</t>
  </si>
  <si>
    <t>Loss on sale of fixed assets, net</t>
  </si>
  <si>
    <t>Unrealized income of derivatives</t>
  </si>
  <si>
    <t>Increase in trade payables</t>
  </si>
  <si>
    <t>Employee benefit obligations</t>
  </si>
  <si>
    <t>Other non-current liabilities</t>
  </si>
  <si>
    <t xml:space="preserve">- Deferred tax income </t>
  </si>
  <si>
    <t xml:space="preserve">Increase in other current liabilities </t>
  </si>
  <si>
    <t>Increase in tax and funds</t>
  </si>
  <si>
    <t xml:space="preserve">Increase in other non-current liabilities </t>
  </si>
  <si>
    <t>Accumulated Profit</t>
  </si>
  <si>
    <t>Deferred revenue</t>
  </si>
  <si>
    <t>Income  before tax from continuing operations</t>
  </si>
  <si>
    <t>Net cash used in from financing activities</t>
  </si>
  <si>
    <t>Ford Otomotiv Sanayi A.Ş. Statement of financial position as of December 31, 2015</t>
  </si>
  <si>
    <t>December 31, 2015</t>
  </si>
  <si>
    <t>Prior period                                         (Audited)</t>
  </si>
  <si>
    <t>Ford Otomotiv Sanayi A.Ş. Statement of profit or loss for the period ended December 31, 2015</t>
  </si>
  <si>
    <t>Ford Otomotiv Sanayi A.Ş. Statement of other comprehensive income for the period ended December 31, 2015</t>
  </si>
  <si>
    <t>Ford Otomotiv Sanayi A.Ş. Statement of changes in equity for the period ended December 31, 2015</t>
  </si>
  <si>
    <t xml:space="preserve">Balance at December 31, 2014 </t>
  </si>
  <si>
    <t>Balance at December 31, 2015</t>
  </si>
  <si>
    <t>Ford Otomotiv Sanayi A.Ş. Statement of cash flows for the period ended December 31, 2015</t>
  </si>
  <si>
    <t>Increase in trade receivables</t>
  </si>
  <si>
    <t>Actuarial gain/(loss) arising from employee benefit</t>
  </si>
  <si>
    <t>(Loss)/gain from cash flow hedge reserve</t>
  </si>
  <si>
    <t>Current period               (Audited)</t>
  </si>
  <si>
    <t>- Taxes on (expense)/income</t>
  </si>
  <si>
    <t>Tax (expense) / income from continuing operations</t>
  </si>
  <si>
    <t>2,4 Kr</t>
  </si>
  <si>
    <t>1,7 Kr</t>
  </si>
  <si>
    <t>Change in revaluation fund of available for sale financial assets,
 tax effect</t>
  </si>
  <si>
    <t>Actuarial gain/(loss) arising from employee benefits,
 tax effect</t>
  </si>
  <si>
    <t>(Loss)/gain from cash flow hedge reserve, 
tax effect</t>
  </si>
  <si>
    <t xml:space="preserve">Increase in vehicle sales with buyback commitment
</t>
  </si>
  <si>
    <t>(Increase) / decrease in other current assets</t>
  </si>
  <si>
    <t>Net increase in cash and cash equivalents</t>
  </si>
  <si>
    <t>Other comprehensive (expense) / income, (after tax)</t>
  </si>
  <si>
    <t>Total comprehensive income / (expense)</t>
  </si>
  <si>
    <t>Other comprehensive income/expense to be reclassified to profit or loss</t>
  </si>
  <si>
    <t>Other comprehensive income/expense not to be reclassified to profit or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</si>
</sst>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 * #,##0_)\ _T_L_ ;_ * \(#,##0\)\ _T_L_ ;_ * &quot;-&quot;_)\ _T_L_ ;_ @_ 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#,##0\ ;\(#,##0\);\-\-"/>
    <numFmt numFmtId="187" formatCode="[$-809]d\ mmmm\ yyyy;@"/>
  </numFmts>
  <fonts count="48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9"/>
      <name val="Calibri"/>
      <family val="2"/>
      <charset val="162"/>
      <scheme val="minor"/>
    </font>
    <font>
      <sz val="9"/>
      <color rgb="FFFF0000"/>
      <name val="Calibri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80" fontId="3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2" fontId="8" fillId="5" borderId="1">
      <alignment horizontal="left" vertical="center"/>
    </xf>
    <xf numFmtId="0" fontId="9" fillId="0" borderId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1" fillId="0" borderId="2">
      <alignment horizontal="center"/>
    </xf>
    <xf numFmtId="166" fontId="12" fillId="0" borderId="0"/>
    <xf numFmtId="166" fontId="12" fillId="0" borderId="0"/>
    <xf numFmtId="166" fontId="12" fillId="0" borderId="0"/>
    <xf numFmtId="166" fontId="12" fillId="0" borderId="0"/>
    <xf numFmtId="166" fontId="12" fillId="0" borderId="0"/>
    <xf numFmtId="166" fontId="12" fillId="0" borderId="0"/>
    <xf numFmtId="166" fontId="12" fillId="0" borderId="0"/>
    <xf numFmtId="166" fontId="12" fillId="0" borderId="0"/>
    <xf numFmtId="171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1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" fillId="0" borderId="0"/>
    <xf numFmtId="175" fontId="2" fillId="0" borderId="0" applyFont="0" applyFill="0" applyBorder="0" applyAlignment="0" applyProtection="0"/>
    <xf numFmtId="173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7" fontId="2" fillId="0" borderId="0" applyFill="0" applyBorder="0" applyAlignment="0"/>
    <xf numFmtId="178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165" fontId="43" fillId="0" borderId="0" applyFont="0" applyFill="0" applyBorder="0" applyAlignment="0" applyProtection="0"/>
  </cellStyleXfs>
  <cellXfs count="214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0" fontId="38" fillId="0" borderId="0" xfId="70" applyFont="1" applyFill="1" applyAlignment="1">
      <alignment horizontal="left" vertical="center" wrapText="1"/>
    </xf>
    <xf numFmtId="186" fontId="38" fillId="0" borderId="0" xfId="120" applyNumberFormat="1" applyFont="1" applyFill="1" applyAlignment="1">
      <alignment horizontal="right" wrapText="1"/>
    </xf>
    <xf numFmtId="186" fontId="39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7" fontId="27" fillId="0" borderId="11" xfId="0" applyNumberFormat="1" applyFont="1" applyFill="1" applyBorder="1" applyAlignment="1">
      <alignment horizontal="right"/>
    </xf>
    <xf numFmtId="187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6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27" fillId="0" borderId="14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5" xfId="70" applyFont="1" applyFill="1" applyBorder="1"/>
    <xf numFmtId="0" fontId="36" fillId="0" borderId="15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27" fillId="0" borderId="12" xfId="0" applyFont="1" applyFill="1" applyBorder="1" applyAlignment="1">
      <alignment horizontal="left" wrapText="1"/>
    </xf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27" fillId="0" borderId="0" xfId="0" applyFont="1" applyFill="1" applyAlignment="1">
      <alignment horizontal="right" vertical="center"/>
    </xf>
    <xf numFmtId="168" fontId="17" fillId="0" borderId="0" xfId="0" applyNumberFormat="1" applyFont="1" applyFill="1" applyAlignment="1">
      <alignment horizontal="right" vertical="center" wrapText="1"/>
    </xf>
    <xf numFmtId="168" fontId="17" fillId="0" borderId="12" xfId="0" applyNumberFormat="1" applyFont="1" applyFill="1" applyBorder="1" applyAlignment="1">
      <alignment horizontal="right" vertical="center" wrapText="1"/>
    </xf>
    <xf numFmtId="168" fontId="17" fillId="0" borderId="12" xfId="0" applyNumberFormat="1" applyFont="1" applyFill="1" applyBorder="1" applyAlignment="1">
      <alignment horizontal="right" wrapText="1"/>
    </xf>
    <xf numFmtId="168" fontId="17" fillId="0" borderId="0" xfId="0" applyNumberFormat="1" applyFont="1" applyFill="1" applyBorder="1" applyAlignment="1">
      <alignment horizontal="right" wrapText="1"/>
    </xf>
    <xf numFmtId="168" fontId="27" fillId="0" borderId="12" xfId="0" applyNumberFormat="1" applyFont="1" applyFill="1" applyBorder="1" applyAlignment="1">
      <alignment horizontal="right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68" fontId="17" fillId="0" borderId="0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49" fontId="17" fillId="0" borderId="0" xfId="0" applyNumberFormat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Alignment="1"/>
    <xf numFmtId="3" fontId="27" fillId="0" borderId="0" xfId="0" applyNumberFormat="1" applyFont="1" applyAlignment="1"/>
    <xf numFmtId="3" fontId="17" fillId="0" borderId="0" xfId="0" applyNumberFormat="1" applyFont="1" applyAlignment="1"/>
    <xf numFmtId="0" fontId="1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7" fillId="0" borderId="9" xfId="0" applyNumberFormat="1" applyFont="1" applyBorder="1" applyAlignment="1"/>
    <xf numFmtId="0" fontId="17" fillId="0" borderId="13" xfId="0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right"/>
    </xf>
    <xf numFmtId="0" fontId="35" fillId="0" borderId="0" xfId="70" applyFont="1" applyFill="1" applyAlignment="1"/>
    <xf numFmtId="0" fontId="17" fillId="0" borderId="0" xfId="0" quotePrefix="1" applyFont="1" applyFill="1" applyAlignment="1">
      <alignment horizontal="left" wrapText="1"/>
    </xf>
    <xf numFmtId="168" fontId="27" fillId="0" borderId="0" xfId="0" applyNumberFormat="1" applyFont="1" applyAlignment="1"/>
    <xf numFmtId="168" fontId="17" fillId="0" borderId="0" xfId="0" applyNumberFormat="1" applyFont="1" applyAlignment="1"/>
    <xf numFmtId="0" fontId="35" fillId="0" borderId="14" xfId="70" applyFont="1" applyFill="1" applyBorder="1"/>
    <xf numFmtId="0" fontId="38" fillId="0" borderId="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>
      <alignment vertical="center"/>
    </xf>
    <xf numFmtId="3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168" fontId="27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Border="1" applyAlignment="1">
      <alignment horizontal="right" vertical="center" wrapText="1"/>
    </xf>
    <xf numFmtId="3" fontId="17" fillId="0" borderId="12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168" fontId="27" fillId="0" borderId="0" xfId="0" applyNumberFormat="1" applyFont="1" applyAlignment="1">
      <alignment vertical="center"/>
    </xf>
    <xf numFmtId="168" fontId="17" fillId="0" borderId="0" xfId="0" applyNumberFormat="1" applyFont="1" applyAlignment="1">
      <alignment vertical="center"/>
    </xf>
    <xf numFmtId="0" fontId="17" fillId="0" borderId="0" xfId="0" applyFont="1" applyFill="1" applyAlignment="1">
      <alignment horizontal="center" vertical="center" wrapText="1"/>
    </xf>
    <xf numFmtId="168" fontId="27" fillId="0" borderId="12" xfId="0" applyNumberFormat="1" applyFont="1" applyBorder="1" applyAlignment="1">
      <alignment vertical="center"/>
    </xf>
    <xf numFmtId="168" fontId="17" fillId="0" borderId="12" xfId="0" applyNumberFormat="1" applyFont="1" applyBorder="1" applyAlignment="1">
      <alignment vertical="center"/>
    </xf>
    <xf numFmtId="168" fontId="27" fillId="0" borderId="9" xfId="0" applyNumberFormat="1" applyFont="1" applyBorder="1" applyAlignment="1">
      <alignment vertical="center"/>
    </xf>
    <xf numFmtId="168" fontId="17" fillId="0" borderId="9" xfId="0" applyNumberFormat="1" applyFont="1" applyBorder="1" applyAlignment="1">
      <alignment vertical="center"/>
    </xf>
    <xf numFmtId="49" fontId="17" fillId="0" borderId="0" xfId="0" quotePrefix="1" applyNumberFormat="1" applyFont="1" applyFill="1" applyAlignment="1">
      <alignment vertical="center" wrapText="1"/>
    </xf>
    <xf numFmtId="0" fontId="46" fillId="0" borderId="0" xfId="70" applyFont="1" applyFill="1"/>
    <xf numFmtId="0" fontId="46" fillId="0" borderId="0" xfId="70" applyFont="1"/>
    <xf numFmtId="0" fontId="47" fillId="0" borderId="0" xfId="70" applyFont="1" applyFill="1"/>
    <xf numFmtId="0" fontId="17" fillId="0" borderId="0" xfId="70" applyFont="1" applyFill="1" applyBorder="1"/>
    <xf numFmtId="168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11" xfId="70" applyFont="1" applyFill="1" applyBorder="1" applyAlignment="1">
      <alignment wrapText="1"/>
    </xf>
    <xf numFmtId="0" fontId="27" fillId="0" borderId="11" xfId="70" applyFont="1" applyFill="1" applyBorder="1" applyAlignment="1">
      <alignment horizontal="center" wrapText="1"/>
    </xf>
    <xf numFmtId="0" fontId="17" fillId="0" borderId="11" xfId="70" applyFont="1" applyFill="1" applyBorder="1" applyAlignment="1">
      <alignment horizontal="center" wrapText="1"/>
    </xf>
    <xf numFmtId="0" fontId="17" fillId="0" borderId="11" xfId="70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wrapText="1"/>
    </xf>
    <xf numFmtId="3" fontId="17" fillId="0" borderId="9" xfId="0" applyNumberFormat="1" applyFont="1" applyBorder="1" applyAlignment="1">
      <alignment horizontal="right" vertical="center"/>
    </xf>
    <xf numFmtId="3" fontId="27" fillId="0" borderId="0" xfId="0" applyNumberFormat="1" applyFont="1" applyAlignment="1">
      <alignment horizontal="right" vertical="center" wrapText="1"/>
    </xf>
    <xf numFmtId="3" fontId="17" fillId="0" borderId="0" xfId="0" applyNumberFormat="1" applyFont="1" applyAlignment="1">
      <alignment horizontal="right" vertical="center" wrapText="1"/>
    </xf>
    <xf numFmtId="168" fontId="17" fillId="0" borderId="0" xfId="0" applyNumberFormat="1" applyFont="1" applyAlignment="1">
      <alignment horizontal="right" vertical="center"/>
    </xf>
    <xf numFmtId="0" fontId="41" fillId="0" borderId="0" xfId="70" applyFont="1" applyFill="1" applyAlignment="1">
      <alignment horizontal="right"/>
    </xf>
    <xf numFmtId="0" fontId="27" fillId="0" borderId="15" xfId="70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3" fontId="27" fillId="0" borderId="0" xfId="0" quotePrefix="1" applyNumberFormat="1" applyFont="1" applyAlignment="1">
      <alignment horizontal="right" vertical="center" wrapText="1"/>
    </xf>
    <xf numFmtId="2" fontId="27" fillId="0" borderId="9" xfId="0" applyNumberFormat="1" applyFont="1" applyBorder="1" applyAlignment="1">
      <alignment horizontal="right" vertical="center" wrapText="1"/>
    </xf>
    <xf numFmtId="2" fontId="17" fillId="0" borderId="9" xfId="0" applyNumberFormat="1" applyFont="1" applyBorder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quotePrefix="1" applyFont="1" applyFill="1" applyAlignment="1">
      <alignment vertical="center" wrapText="1"/>
    </xf>
    <xf numFmtId="0" fontId="27" fillId="0" borderId="11" xfId="0" applyFont="1" applyFill="1" applyBorder="1" applyAlignment="1">
      <alignment horizontal="justify" vertical="center" wrapText="1"/>
    </xf>
    <xf numFmtId="3" fontId="17" fillId="0" borderId="0" xfId="0" quotePrefix="1" applyNumberFormat="1" applyFont="1" applyFill="1" applyBorder="1" applyAlignment="1">
      <alignment horizontal="right" vertical="center" wrapText="1"/>
    </xf>
    <xf numFmtId="168" fontId="2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36" fillId="0" borderId="14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4" xfId="0" applyFont="1" applyFill="1" applyBorder="1" applyAlignment="1">
      <alignment horizontal="right"/>
    </xf>
    <xf numFmtId="0" fontId="27" fillId="0" borderId="15" xfId="0" applyFont="1" applyFill="1" applyBorder="1" applyAlignment="1">
      <alignment horizontal="right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8"/>
  <sheetViews>
    <sheetView showGridLines="0" tabSelected="1" topLeftCell="A19" workbookViewId="0">
      <selection activeCell="J32" sqref="J32"/>
    </sheetView>
  </sheetViews>
  <sheetFormatPr defaultColWidth="9.140625" defaultRowHeight="12"/>
  <cols>
    <col min="1" max="1" width="35.85546875" style="82" customWidth="1"/>
    <col min="2" max="2" width="11.140625" style="82" customWidth="1"/>
    <col min="3" max="3" width="18.42578125" style="82" bestFit="1" customWidth="1"/>
    <col min="4" max="4" width="19.7109375" style="82" customWidth="1"/>
    <col min="5" max="16384" width="9.140625" style="82"/>
  </cols>
  <sheetData>
    <row r="1" spans="1:4" ht="25.7" customHeight="1">
      <c r="A1" s="90" t="s">
        <v>139</v>
      </c>
      <c r="B1" s="81"/>
      <c r="C1" s="81"/>
      <c r="D1" s="81"/>
    </row>
    <row r="2" spans="1:4" ht="32.25" customHeight="1">
      <c r="A2" s="83"/>
      <c r="B2" s="83"/>
      <c r="C2" s="131" t="s">
        <v>151</v>
      </c>
      <c r="D2" s="138" t="s">
        <v>141</v>
      </c>
    </row>
    <row r="3" spans="1:4">
      <c r="A3" s="89" t="s">
        <v>65</v>
      </c>
      <c r="B3" s="190" t="s">
        <v>61</v>
      </c>
      <c r="C3" s="71" t="s">
        <v>140</v>
      </c>
      <c r="D3" s="72" t="s">
        <v>112</v>
      </c>
    </row>
    <row r="4" spans="1:4" ht="33.6" customHeight="1">
      <c r="A4" s="10" t="s">
        <v>0</v>
      </c>
      <c r="B4" s="10"/>
      <c r="C4" s="9"/>
      <c r="D4" s="9"/>
    </row>
    <row r="5" spans="1:4" ht="12" customHeight="1">
      <c r="A5" s="13" t="s">
        <v>1</v>
      </c>
      <c r="B5" s="21"/>
      <c r="C5" s="73">
        <f>SUM(C7:C15)</f>
        <v>4030872065</v>
      </c>
      <c r="D5" s="74">
        <v>2958148243</v>
      </c>
    </row>
    <row r="6" spans="1:4" ht="8.25" customHeight="1">
      <c r="A6" s="15"/>
      <c r="B6" s="19"/>
      <c r="C6" s="121"/>
      <c r="D6" s="75"/>
    </row>
    <row r="7" spans="1:4" ht="12.95" customHeight="1">
      <c r="A7" s="15" t="s">
        <v>2</v>
      </c>
      <c r="B7" s="82">
        <v>4</v>
      </c>
      <c r="C7" s="166">
        <v>980361277</v>
      </c>
      <c r="D7" s="152">
        <v>577458259</v>
      </c>
    </row>
    <row r="8" spans="1:4" ht="12.95" customHeight="1">
      <c r="A8" s="15" t="s">
        <v>3</v>
      </c>
      <c r="C8" s="167"/>
      <c r="D8" s="151"/>
    </row>
    <row r="9" spans="1:4" ht="12.95" customHeight="1">
      <c r="A9" s="15" t="s">
        <v>4</v>
      </c>
      <c r="B9" s="19">
        <v>26</v>
      </c>
      <c r="C9" s="166">
        <v>1003541568</v>
      </c>
      <c r="D9" s="152">
        <v>929539320</v>
      </c>
    </row>
    <row r="10" spans="1:4" ht="12.95" customHeight="1">
      <c r="A10" s="15" t="s">
        <v>66</v>
      </c>
      <c r="B10" s="19">
        <v>7</v>
      </c>
      <c r="C10" s="166">
        <v>780190818</v>
      </c>
      <c r="D10" s="152">
        <v>676194387</v>
      </c>
    </row>
    <row r="11" spans="1:4" ht="12.95" customHeight="1">
      <c r="A11" s="15" t="s">
        <v>5</v>
      </c>
      <c r="B11" s="19"/>
      <c r="C11" s="167"/>
      <c r="D11" s="151"/>
    </row>
    <row r="12" spans="1:4" ht="12.95" customHeight="1">
      <c r="A12" s="15" t="s">
        <v>67</v>
      </c>
      <c r="B12" s="82">
        <v>8</v>
      </c>
      <c r="C12" s="166">
        <v>181984</v>
      </c>
      <c r="D12" s="152">
        <v>230474</v>
      </c>
    </row>
    <row r="13" spans="1:4" ht="12.95" customHeight="1">
      <c r="A13" s="15" t="s">
        <v>6</v>
      </c>
      <c r="B13" s="82">
        <v>9</v>
      </c>
      <c r="C13" s="166">
        <v>1000159224</v>
      </c>
      <c r="D13" s="152">
        <v>585077396</v>
      </c>
    </row>
    <row r="14" spans="1:4" ht="12.95" customHeight="1">
      <c r="A14" s="15" t="s">
        <v>62</v>
      </c>
      <c r="B14" s="82">
        <v>12</v>
      </c>
      <c r="C14" s="166">
        <v>35126704</v>
      </c>
      <c r="D14" s="152">
        <v>29890515</v>
      </c>
    </row>
    <row r="15" spans="1:4" ht="12.95" customHeight="1">
      <c r="A15" s="15" t="s">
        <v>7</v>
      </c>
      <c r="B15" s="82">
        <v>16</v>
      </c>
      <c r="C15" s="166">
        <v>231310490</v>
      </c>
      <c r="D15" s="152">
        <v>159757892</v>
      </c>
    </row>
    <row r="16" spans="1:4" ht="9.1999999999999993" customHeight="1">
      <c r="A16" s="11"/>
      <c r="B16" s="20"/>
      <c r="C16" s="12"/>
      <c r="D16" s="24"/>
    </row>
    <row r="17" spans="1:4" ht="12.75" customHeight="1">
      <c r="A17" s="13" t="s">
        <v>8</v>
      </c>
      <c r="B17" s="21"/>
      <c r="C17" s="165">
        <v>4397340093</v>
      </c>
      <c r="D17" s="74">
        <v>4277244552</v>
      </c>
    </row>
    <row r="18" spans="1:4" ht="8.25" customHeight="1">
      <c r="A18" s="15"/>
      <c r="B18" s="19"/>
      <c r="C18" s="146"/>
      <c r="D18" s="147"/>
    </row>
    <row r="19" spans="1:4" ht="12.95" customHeight="1">
      <c r="A19" s="15" t="s">
        <v>81</v>
      </c>
      <c r="B19" s="82">
        <v>5</v>
      </c>
      <c r="C19" s="166">
        <v>12625805</v>
      </c>
      <c r="D19" s="152">
        <v>12196978</v>
      </c>
    </row>
    <row r="20" spans="1:4" ht="12.95" customHeight="1">
      <c r="A20" s="15" t="s">
        <v>3</v>
      </c>
      <c r="C20" s="167"/>
      <c r="D20" s="151"/>
    </row>
    <row r="21" spans="1:4" ht="12.95" customHeight="1">
      <c r="A21" s="15" t="s">
        <v>66</v>
      </c>
      <c r="B21" s="82">
        <v>7</v>
      </c>
      <c r="C21" s="166">
        <v>187338</v>
      </c>
      <c r="D21" s="152">
        <v>277436</v>
      </c>
    </row>
    <row r="22" spans="1:4" ht="12.95" customHeight="1">
      <c r="A22" s="15" t="s">
        <v>68</v>
      </c>
      <c r="B22" s="82">
        <v>10</v>
      </c>
      <c r="C22" s="166">
        <v>3250718303</v>
      </c>
      <c r="D22" s="152">
        <v>3128382584</v>
      </c>
    </row>
    <row r="23" spans="1:4" ht="12.95" customHeight="1">
      <c r="A23" s="15" t="s">
        <v>9</v>
      </c>
      <c r="B23" s="82">
        <v>11</v>
      </c>
      <c r="C23" s="166">
        <v>539719802</v>
      </c>
      <c r="D23" s="152">
        <v>520390100</v>
      </c>
    </row>
    <row r="24" spans="1:4" ht="12.95" customHeight="1">
      <c r="A24" s="15" t="s">
        <v>62</v>
      </c>
      <c r="B24" s="82">
        <v>12</v>
      </c>
      <c r="C24" s="166">
        <v>91555915</v>
      </c>
      <c r="D24" s="152">
        <v>132481035</v>
      </c>
    </row>
    <row r="25" spans="1:4" ht="12.95" customHeight="1">
      <c r="A25" s="15" t="s">
        <v>10</v>
      </c>
      <c r="B25" s="82">
        <v>24</v>
      </c>
      <c r="C25" s="166">
        <v>502532930</v>
      </c>
      <c r="D25" s="152">
        <v>483516419</v>
      </c>
    </row>
    <row r="26" spans="1:4">
      <c r="A26" s="81"/>
      <c r="B26" s="11"/>
      <c r="C26" s="18"/>
      <c r="D26" s="76"/>
    </row>
    <row r="27" spans="1:4" ht="15" customHeight="1" thickBot="1">
      <c r="A27" s="17" t="s">
        <v>11</v>
      </c>
      <c r="B27" s="17"/>
      <c r="C27" s="77">
        <v>8428212158</v>
      </c>
      <c r="D27" s="78">
        <v>7235392795</v>
      </c>
    </row>
    <row r="28" spans="1:4" ht="12.75" thickTop="1"/>
    <row r="38" spans="1:1">
      <c r="A38" s="82" t="s">
        <v>165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9"/>
  <sheetViews>
    <sheetView showGridLines="0" tabSelected="1" topLeftCell="A22" zoomScaleNormal="100" workbookViewId="0">
      <selection activeCell="J32" sqref="J32"/>
    </sheetView>
  </sheetViews>
  <sheetFormatPr defaultRowHeight="12"/>
  <cols>
    <col min="1" max="1" width="39.7109375" style="42" customWidth="1"/>
    <col min="2" max="2" width="5.7109375" style="42" bestFit="1" customWidth="1"/>
    <col min="3" max="4" width="18.85546875" style="65" customWidth="1"/>
    <col min="5" max="249" width="9.140625" style="42"/>
    <col min="250" max="250" width="35.85546875" style="42" bestFit="1" customWidth="1"/>
    <col min="251" max="251" width="11" style="42" customWidth="1"/>
    <col min="252" max="253" width="15" style="42" customWidth="1"/>
    <col min="254" max="505" width="9.140625" style="42"/>
    <col min="506" max="506" width="35.85546875" style="42" bestFit="1" customWidth="1"/>
    <col min="507" max="507" width="11" style="42" customWidth="1"/>
    <col min="508" max="509" width="15" style="42" customWidth="1"/>
    <col min="510" max="761" width="9.140625" style="42"/>
    <col min="762" max="762" width="35.85546875" style="42" bestFit="1" customWidth="1"/>
    <col min="763" max="763" width="11" style="42" customWidth="1"/>
    <col min="764" max="765" width="15" style="42" customWidth="1"/>
    <col min="766" max="1017" width="9.140625" style="42"/>
    <col min="1018" max="1018" width="35.85546875" style="42" bestFit="1" customWidth="1"/>
    <col min="1019" max="1019" width="11" style="42" customWidth="1"/>
    <col min="1020" max="1021" width="15" style="42" customWidth="1"/>
    <col min="1022" max="1273" width="9.140625" style="42"/>
    <col min="1274" max="1274" width="35.85546875" style="42" bestFit="1" customWidth="1"/>
    <col min="1275" max="1275" width="11" style="42" customWidth="1"/>
    <col min="1276" max="1277" width="15" style="42" customWidth="1"/>
    <col min="1278" max="1529" width="9.140625" style="42"/>
    <col min="1530" max="1530" width="35.85546875" style="42" bestFit="1" customWidth="1"/>
    <col min="1531" max="1531" width="11" style="42" customWidth="1"/>
    <col min="1532" max="1533" width="15" style="42" customWidth="1"/>
    <col min="1534" max="1785" width="9.140625" style="42"/>
    <col min="1786" max="1786" width="35.85546875" style="42" bestFit="1" customWidth="1"/>
    <col min="1787" max="1787" width="11" style="42" customWidth="1"/>
    <col min="1788" max="1789" width="15" style="42" customWidth="1"/>
    <col min="1790" max="2041" width="9.140625" style="42"/>
    <col min="2042" max="2042" width="35.85546875" style="42" bestFit="1" customWidth="1"/>
    <col min="2043" max="2043" width="11" style="42" customWidth="1"/>
    <col min="2044" max="2045" width="15" style="42" customWidth="1"/>
    <col min="2046" max="2297" width="9.140625" style="42"/>
    <col min="2298" max="2298" width="35.85546875" style="42" bestFit="1" customWidth="1"/>
    <col min="2299" max="2299" width="11" style="42" customWidth="1"/>
    <col min="2300" max="2301" width="15" style="42" customWidth="1"/>
    <col min="2302" max="2553" width="9.140625" style="42"/>
    <col min="2554" max="2554" width="35.85546875" style="42" bestFit="1" customWidth="1"/>
    <col min="2555" max="2555" width="11" style="42" customWidth="1"/>
    <col min="2556" max="2557" width="15" style="42" customWidth="1"/>
    <col min="2558" max="2809" width="9.140625" style="42"/>
    <col min="2810" max="2810" width="35.85546875" style="42" bestFit="1" customWidth="1"/>
    <col min="2811" max="2811" width="11" style="42" customWidth="1"/>
    <col min="2812" max="2813" width="15" style="42" customWidth="1"/>
    <col min="2814" max="3065" width="9.140625" style="42"/>
    <col min="3066" max="3066" width="35.85546875" style="42" bestFit="1" customWidth="1"/>
    <col min="3067" max="3067" width="11" style="42" customWidth="1"/>
    <col min="3068" max="3069" width="15" style="42" customWidth="1"/>
    <col min="3070" max="3321" width="9.140625" style="42"/>
    <col min="3322" max="3322" width="35.85546875" style="42" bestFit="1" customWidth="1"/>
    <col min="3323" max="3323" width="11" style="42" customWidth="1"/>
    <col min="3324" max="3325" width="15" style="42" customWidth="1"/>
    <col min="3326" max="3577" width="9.140625" style="42"/>
    <col min="3578" max="3578" width="35.85546875" style="42" bestFit="1" customWidth="1"/>
    <col min="3579" max="3579" width="11" style="42" customWidth="1"/>
    <col min="3580" max="3581" width="15" style="42" customWidth="1"/>
    <col min="3582" max="3833" width="9.140625" style="42"/>
    <col min="3834" max="3834" width="35.85546875" style="42" bestFit="1" customWidth="1"/>
    <col min="3835" max="3835" width="11" style="42" customWidth="1"/>
    <col min="3836" max="3837" width="15" style="42" customWidth="1"/>
    <col min="3838" max="4089" width="9.140625" style="42"/>
    <col min="4090" max="4090" width="35.85546875" style="42" bestFit="1" customWidth="1"/>
    <col min="4091" max="4091" width="11" style="42" customWidth="1"/>
    <col min="4092" max="4093" width="15" style="42" customWidth="1"/>
    <col min="4094" max="4345" width="9.140625" style="42"/>
    <col min="4346" max="4346" width="35.85546875" style="42" bestFit="1" customWidth="1"/>
    <col min="4347" max="4347" width="11" style="42" customWidth="1"/>
    <col min="4348" max="4349" width="15" style="42" customWidth="1"/>
    <col min="4350" max="4601" width="9.140625" style="42"/>
    <col min="4602" max="4602" width="35.85546875" style="42" bestFit="1" customWidth="1"/>
    <col min="4603" max="4603" width="11" style="42" customWidth="1"/>
    <col min="4604" max="4605" width="15" style="42" customWidth="1"/>
    <col min="4606" max="4857" width="9.140625" style="42"/>
    <col min="4858" max="4858" width="35.85546875" style="42" bestFit="1" customWidth="1"/>
    <col min="4859" max="4859" width="11" style="42" customWidth="1"/>
    <col min="4860" max="4861" width="15" style="42" customWidth="1"/>
    <col min="4862" max="5113" width="9.140625" style="42"/>
    <col min="5114" max="5114" width="35.85546875" style="42" bestFit="1" customWidth="1"/>
    <col min="5115" max="5115" width="11" style="42" customWidth="1"/>
    <col min="5116" max="5117" width="15" style="42" customWidth="1"/>
    <col min="5118" max="5369" width="9.140625" style="42"/>
    <col min="5370" max="5370" width="35.85546875" style="42" bestFit="1" customWidth="1"/>
    <col min="5371" max="5371" width="11" style="42" customWidth="1"/>
    <col min="5372" max="5373" width="15" style="42" customWidth="1"/>
    <col min="5374" max="5625" width="9.140625" style="42"/>
    <col min="5626" max="5626" width="35.85546875" style="42" bestFit="1" customWidth="1"/>
    <col min="5627" max="5627" width="11" style="42" customWidth="1"/>
    <col min="5628" max="5629" width="15" style="42" customWidth="1"/>
    <col min="5630" max="5881" width="9.140625" style="42"/>
    <col min="5882" max="5882" width="35.85546875" style="42" bestFit="1" customWidth="1"/>
    <col min="5883" max="5883" width="11" style="42" customWidth="1"/>
    <col min="5884" max="5885" width="15" style="42" customWidth="1"/>
    <col min="5886" max="6137" width="9.140625" style="42"/>
    <col min="6138" max="6138" width="35.85546875" style="42" bestFit="1" customWidth="1"/>
    <col min="6139" max="6139" width="11" style="42" customWidth="1"/>
    <col min="6140" max="6141" width="15" style="42" customWidth="1"/>
    <col min="6142" max="6393" width="9.140625" style="42"/>
    <col min="6394" max="6394" width="35.85546875" style="42" bestFit="1" customWidth="1"/>
    <col min="6395" max="6395" width="11" style="42" customWidth="1"/>
    <col min="6396" max="6397" width="15" style="42" customWidth="1"/>
    <col min="6398" max="6649" width="9.140625" style="42"/>
    <col min="6650" max="6650" width="35.85546875" style="42" bestFit="1" customWidth="1"/>
    <col min="6651" max="6651" width="11" style="42" customWidth="1"/>
    <col min="6652" max="6653" width="15" style="42" customWidth="1"/>
    <col min="6654" max="6905" width="9.140625" style="42"/>
    <col min="6906" max="6906" width="35.85546875" style="42" bestFit="1" customWidth="1"/>
    <col min="6907" max="6907" width="11" style="42" customWidth="1"/>
    <col min="6908" max="6909" width="15" style="42" customWidth="1"/>
    <col min="6910" max="7161" width="9.140625" style="42"/>
    <col min="7162" max="7162" width="35.85546875" style="42" bestFit="1" customWidth="1"/>
    <col min="7163" max="7163" width="11" style="42" customWidth="1"/>
    <col min="7164" max="7165" width="15" style="42" customWidth="1"/>
    <col min="7166" max="7417" width="9.140625" style="42"/>
    <col min="7418" max="7418" width="35.85546875" style="42" bestFit="1" customWidth="1"/>
    <col min="7419" max="7419" width="11" style="42" customWidth="1"/>
    <col min="7420" max="7421" width="15" style="42" customWidth="1"/>
    <col min="7422" max="7673" width="9.140625" style="42"/>
    <col min="7674" max="7674" width="35.85546875" style="42" bestFit="1" customWidth="1"/>
    <col min="7675" max="7675" width="11" style="42" customWidth="1"/>
    <col min="7676" max="7677" width="15" style="42" customWidth="1"/>
    <col min="7678" max="7929" width="9.140625" style="42"/>
    <col min="7930" max="7930" width="35.85546875" style="42" bestFit="1" customWidth="1"/>
    <col min="7931" max="7931" width="11" style="42" customWidth="1"/>
    <col min="7932" max="7933" width="15" style="42" customWidth="1"/>
    <col min="7934" max="8185" width="9.140625" style="42"/>
    <col min="8186" max="8186" width="35.85546875" style="42" bestFit="1" customWidth="1"/>
    <col min="8187" max="8187" width="11" style="42" customWidth="1"/>
    <col min="8188" max="8189" width="15" style="42" customWidth="1"/>
    <col min="8190" max="8441" width="9.140625" style="42"/>
    <col min="8442" max="8442" width="35.85546875" style="42" bestFit="1" customWidth="1"/>
    <col min="8443" max="8443" width="11" style="42" customWidth="1"/>
    <col min="8444" max="8445" width="15" style="42" customWidth="1"/>
    <col min="8446" max="8697" width="9.140625" style="42"/>
    <col min="8698" max="8698" width="35.85546875" style="42" bestFit="1" customWidth="1"/>
    <col min="8699" max="8699" width="11" style="42" customWidth="1"/>
    <col min="8700" max="8701" width="15" style="42" customWidth="1"/>
    <col min="8702" max="8953" width="9.140625" style="42"/>
    <col min="8954" max="8954" width="35.85546875" style="42" bestFit="1" customWidth="1"/>
    <col min="8955" max="8955" width="11" style="42" customWidth="1"/>
    <col min="8956" max="8957" width="15" style="42" customWidth="1"/>
    <col min="8958" max="9209" width="9.140625" style="42"/>
    <col min="9210" max="9210" width="35.85546875" style="42" bestFit="1" customWidth="1"/>
    <col min="9211" max="9211" width="11" style="42" customWidth="1"/>
    <col min="9212" max="9213" width="15" style="42" customWidth="1"/>
    <col min="9214" max="9465" width="9.140625" style="42"/>
    <col min="9466" max="9466" width="35.85546875" style="42" bestFit="1" customWidth="1"/>
    <col min="9467" max="9467" width="11" style="42" customWidth="1"/>
    <col min="9468" max="9469" width="15" style="42" customWidth="1"/>
    <col min="9470" max="9721" width="9.140625" style="42"/>
    <col min="9722" max="9722" width="35.85546875" style="42" bestFit="1" customWidth="1"/>
    <col min="9723" max="9723" width="11" style="42" customWidth="1"/>
    <col min="9724" max="9725" width="15" style="42" customWidth="1"/>
    <col min="9726" max="9977" width="9.140625" style="42"/>
    <col min="9978" max="9978" width="35.85546875" style="42" bestFit="1" customWidth="1"/>
    <col min="9979" max="9979" width="11" style="42" customWidth="1"/>
    <col min="9980" max="9981" width="15" style="42" customWidth="1"/>
    <col min="9982" max="10233" width="9.140625" style="42"/>
    <col min="10234" max="10234" width="35.85546875" style="42" bestFit="1" customWidth="1"/>
    <col min="10235" max="10235" width="11" style="42" customWidth="1"/>
    <col min="10236" max="10237" width="15" style="42" customWidth="1"/>
    <col min="10238" max="10489" width="9.140625" style="42"/>
    <col min="10490" max="10490" width="35.85546875" style="42" bestFit="1" customWidth="1"/>
    <col min="10491" max="10491" width="11" style="42" customWidth="1"/>
    <col min="10492" max="10493" width="15" style="42" customWidth="1"/>
    <col min="10494" max="10745" width="9.140625" style="42"/>
    <col min="10746" max="10746" width="35.85546875" style="42" bestFit="1" customWidth="1"/>
    <col min="10747" max="10747" width="11" style="42" customWidth="1"/>
    <col min="10748" max="10749" width="15" style="42" customWidth="1"/>
    <col min="10750" max="11001" width="9.140625" style="42"/>
    <col min="11002" max="11002" width="35.85546875" style="42" bestFit="1" customWidth="1"/>
    <col min="11003" max="11003" width="11" style="42" customWidth="1"/>
    <col min="11004" max="11005" width="15" style="42" customWidth="1"/>
    <col min="11006" max="11257" width="9.140625" style="42"/>
    <col min="11258" max="11258" width="35.85546875" style="42" bestFit="1" customWidth="1"/>
    <col min="11259" max="11259" width="11" style="42" customWidth="1"/>
    <col min="11260" max="11261" width="15" style="42" customWidth="1"/>
    <col min="11262" max="11513" width="9.140625" style="42"/>
    <col min="11514" max="11514" width="35.85546875" style="42" bestFit="1" customWidth="1"/>
    <col min="11515" max="11515" width="11" style="42" customWidth="1"/>
    <col min="11516" max="11517" width="15" style="42" customWidth="1"/>
    <col min="11518" max="11769" width="9.140625" style="42"/>
    <col min="11770" max="11770" width="35.85546875" style="42" bestFit="1" customWidth="1"/>
    <col min="11771" max="11771" width="11" style="42" customWidth="1"/>
    <col min="11772" max="11773" width="15" style="42" customWidth="1"/>
    <col min="11774" max="12025" width="9.140625" style="42"/>
    <col min="12026" max="12026" width="35.85546875" style="42" bestFit="1" customWidth="1"/>
    <col min="12027" max="12027" width="11" style="42" customWidth="1"/>
    <col min="12028" max="12029" width="15" style="42" customWidth="1"/>
    <col min="12030" max="12281" width="9.140625" style="42"/>
    <col min="12282" max="12282" width="35.85546875" style="42" bestFit="1" customWidth="1"/>
    <col min="12283" max="12283" width="11" style="42" customWidth="1"/>
    <col min="12284" max="12285" width="15" style="42" customWidth="1"/>
    <col min="12286" max="12537" width="9.140625" style="42"/>
    <col min="12538" max="12538" width="35.85546875" style="42" bestFit="1" customWidth="1"/>
    <col min="12539" max="12539" width="11" style="42" customWidth="1"/>
    <col min="12540" max="12541" width="15" style="42" customWidth="1"/>
    <col min="12542" max="12793" width="9.140625" style="42"/>
    <col min="12794" max="12794" width="35.85546875" style="42" bestFit="1" customWidth="1"/>
    <col min="12795" max="12795" width="11" style="42" customWidth="1"/>
    <col min="12796" max="12797" width="15" style="42" customWidth="1"/>
    <col min="12798" max="13049" width="9.140625" style="42"/>
    <col min="13050" max="13050" width="35.85546875" style="42" bestFit="1" customWidth="1"/>
    <col min="13051" max="13051" width="11" style="42" customWidth="1"/>
    <col min="13052" max="13053" width="15" style="42" customWidth="1"/>
    <col min="13054" max="13305" width="9.140625" style="42"/>
    <col min="13306" max="13306" width="35.85546875" style="42" bestFit="1" customWidth="1"/>
    <col min="13307" max="13307" width="11" style="42" customWidth="1"/>
    <col min="13308" max="13309" width="15" style="42" customWidth="1"/>
    <col min="13310" max="13561" width="9.140625" style="42"/>
    <col min="13562" max="13562" width="35.85546875" style="42" bestFit="1" customWidth="1"/>
    <col min="13563" max="13563" width="11" style="42" customWidth="1"/>
    <col min="13564" max="13565" width="15" style="42" customWidth="1"/>
    <col min="13566" max="13817" width="9.140625" style="42"/>
    <col min="13818" max="13818" width="35.85546875" style="42" bestFit="1" customWidth="1"/>
    <col min="13819" max="13819" width="11" style="42" customWidth="1"/>
    <col min="13820" max="13821" width="15" style="42" customWidth="1"/>
    <col min="13822" max="14073" width="9.140625" style="42"/>
    <col min="14074" max="14074" width="35.85546875" style="42" bestFit="1" customWidth="1"/>
    <col min="14075" max="14075" width="11" style="42" customWidth="1"/>
    <col min="14076" max="14077" width="15" style="42" customWidth="1"/>
    <col min="14078" max="14329" width="9.140625" style="42"/>
    <col min="14330" max="14330" width="35.85546875" style="42" bestFit="1" customWidth="1"/>
    <col min="14331" max="14331" width="11" style="42" customWidth="1"/>
    <col min="14332" max="14333" width="15" style="42" customWidth="1"/>
    <col min="14334" max="14585" width="9.140625" style="42"/>
    <col min="14586" max="14586" width="35.85546875" style="42" bestFit="1" customWidth="1"/>
    <col min="14587" max="14587" width="11" style="42" customWidth="1"/>
    <col min="14588" max="14589" width="15" style="42" customWidth="1"/>
    <col min="14590" max="14841" width="9.140625" style="42"/>
    <col min="14842" max="14842" width="35.85546875" style="42" bestFit="1" customWidth="1"/>
    <col min="14843" max="14843" width="11" style="42" customWidth="1"/>
    <col min="14844" max="14845" width="15" style="42" customWidth="1"/>
    <col min="14846" max="15097" width="9.140625" style="42"/>
    <col min="15098" max="15098" width="35.85546875" style="42" bestFit="1" customWidth="1"/>
    <col min="15099" max="15099" width="11" style="42" customWidth="1"/>
    <col min="15100" max="15101" width="15" style="42" customWidth="1"/>
    <col min="15102" max="15353" width="9.140625" style="42"/>
    <col min="15354" max="15354" width="35.85546875" style="42" bestFit="1" customWidth="1"/>
    <col min="15355" max="15355" width="11" style="42" customWidth="1"/>
    <col min="15356" max="15357" width="15" style="42" customWidth="1"/>
    <col min="15358" max="15609" width="9.140625" style="42"/>
    <col min="15610" max="15610" width="35.85546875" style="42" bestFit="1" customWidth="1"/>
    <col min="15611" max="15611" width="11" style="42" customWidth="1"/>
    <col min="15612" max="15613" width="15" style="42" customWidth="1"/>
    <col min="15614" max="15865" width="9.140625" style="42"/>
    <col min="15866" max="15866" width="35.85546875" style="42" bestFit="1" customWidth="1"/>
    <col min="15867" max="15867" width="11" style="42" customWidth="1"/>
    <col min="15868" max="15869" width="15" style="42" customWidth="1"/>
    <col min="15870" max="16121" width="9.140625" style="42"/>
    <col min="16122" max="16122" width="35.85546875" style="42" bestFit="1" customWidth="1"/>
    <col min="16123" max="16123" width="11" style="42" customWidth="1"/>
    <col min="16124" max="16125" width="15" style="42" customWidth="1"/>
    <col min="16126" max="16384" width="9.140625" style="42"/>
  </cols>
  <sheetData>
    <row r="1" spans="1:4" ht="25.9" customHeight="1">
      <c r="A1" s="90" t="s">
        <v>139</v>
      </c>
      <c r="B1" s="66"/>
      <c r="C1" s="67"/>
      <c r="D1" s="68"/>
    </row>
    <row r="2" spans="1:4" ht="24">
      <c r="A2" s="69"/>
      <c r="B2" s="70"/>
      <c r="C2" s="131" t="s">
        <v>151</v>
      </c>
      <c r="D2" s="128" t="s">
        <v>121</v>
      </c>
    </row>
    <row r="3" spans="1:4">
      <c r="A3" s="89" t="s">
        <v>65</v>
      </c>
      <c r="B3" s="60" t="s">
        <v>61</v>
      </c>
      <c r="C3" s="71" t="s">
        <v>140</v>
      </c>
      <c r="D3" s="72" t="s">
        <v>112</v>
      </c>
    </row>
    <row r="4" spans="1:4" ht="36" customHeight="1">
      <c r="A4" s="132" t="s">
        <v>12</v>
      </c>
      <c r="B4" s="22"/>
      <c r="C4" s="39"/>
      <c r="D4" s="40"/>
    </row>
    <row r="5" spans="1:4">
      <c r="A5" s="133" t="s">
        <v>13</v>
      </c>
      <c r="B5" s="23"/>
      <c r="C5" s="73">
        <v>3823591411</v>
      </c>
      <c r="D5" s="74">
        <v>2971769365</v>
      </c>
    </row>
    <row r="6" spans="1:4" ht="6" customHeight="1">
      <c r="A6" s="134"/>
      <c r="B6" s="93"/>
      <c r="C6" s="94"/>
      <c r="D6" s="95"/>
    </row>
    <row r="7" spans="1:4" ht="12.95" customHeight="1">
      <c r="A7" s="47" t="s">
        <v>82</v>
      </c>
      <c r="B7" s="19"/>
      <c r="C7" s="8"/>
      <c r="D7" s="75"/>
    </row>
    <row r="8" spans="1:4" ht="12.95" customHeight="1">
      <c r="A8" s="135" t="s">
        <v>63</v>
      </c>
      <c r="B8" s="148">
        <v>6</v>
      </c>
      <c r="C8" s="166">
        <v>700877296</v>
      </c>
      <c r="D8" s="152">
        <v>625257020</v>
      </c>
    </row>
    <row r="9" spans="1:4" s="157" customFormat="1" ht="13.9" customHeight="1">
      <c r="A9" s="155" t="s">
        <v>69</v>
      </c>
      <c r="B9" s="156"/>
      <c r="C9" s="167"/>
      <c r="D9" s="151"/>
    </row>
    <row r="10" spans="1:4" ht="12.95" customHeight="1">
      <c r="A10" s="135" t="s">
        <v>63</v>
      </c>
      <c r="B10" s="148">
        <v>6</v>
      </c>
      <c r="C10" s="166">
        <v>558854023</v>
      </c>
      <c r="D10" s="152">
        <v>364697638</v>
      </c>
    </row>
    <row r="11" spans="1:4" ht="12.95" customHeight="1">
      <c r="A11" s="47" t="s">
        <v>14</v>
      </c>
      <c r="B11" s="19"/>
      <c r="C11" s="167"/>
      <c r="D11" s="151"/>
    </row>
    <row r="12" spans="1:4" ht="12.95" customHeight="1">
      <c r="A12" s="47" t="s">
        <v>15</v>
      </c>
      <c r="B12" s="148">
        <v>26</v>
      </c>
      <c r="C12" s="166">
        <v>580710088</v>
      </c>
      <c r="D12" s="152">
        <v>471203693</v>
      </c>
    </row>
    <row r="13" spans="1:4" ht="12.95" customHeight="1">
      <c r="A13" s="136" t="s">
        <v>101</v>
      </c>
      <c r="B13" s="148">
        <v>7</v>
      </c>
      <c r="C13" s="166">
        <v>1732940277</v>
      </c>
      <c r="D13" s="152">
        <v>1325187809</v>
      </c>
    </row>
    <row r="14" spans="1:4" ht="12.95" customHeight="1">
      <c r="A14" s="47" t="s">
        <v>16</v>
      </c>
      <c r="B14" s="19"/>
      <c r="C14" s="167"/>
      <c r="D14" s="151"/>
    </row>
    <row r="15" spans="1:4" ht="12.95" customHeight="1">
      <c r="A15" s="47" t="s">
        <v>15</v>
      </c>
      <c r="B15" s="148">
        <v>26</v>
      </c>
      <c r="C15" s="166">
        <v>19912957</v>
      </c>
      <c r="D15" s="152">
        <v>10660182</v>
      </c>
    </row>
    <row r="16" spans="1:4" ht="12.95" customHeight="1">
      <c r="A16" s="136" t="s">
        <v>102</v>
      </c>
      <c r="B16" s="148">
        <v>8</v>
      </c>
      <c r="C16" s="166">
        <v>47709326</v>
      </c>
      <c r="D16" s="152">
        <v>39685718</v>
      </c>
    </row>
    <row r="17" spans="1:5" ht="12.95" customHeight="1">
      <c r="A17" s="136" t="s">
        <v>136</v>
      </c>
      <c r="B17" s="148">
        <v>30</v>
      </c>
      <c r="C17" s="166">
        <v>7548188</v>
      </c>
      <c r="D17" s="152">
        <v>9548207</v>
      </c>
    </row>
    <row r="18" spans="1:5" ht="12.95" customHeight="1">
      <c r="A18" s="136" t="s">
        <v>83</v>
      </c>
      <c r="B18" s="19"/>
      <c r="C18" s="167"/>
      <c r="D18" s="151"/>
    </row>
    <row r="19" spans="1:5" ht="12.95" customHeight="1">
      <c r="A19" s="135" t="s">
        <v>84</v>
      </c>
      <c r="B19" s="148">
        <v>13</v>
      </c>
      <c r="C19" s="166">
        <v>86542499</v>
      </c>
      <c r="D19" s="152">
        <v>53894228</v>
      </c>
    </row>
    <row r="20" spans="1:5" ht="12.95" customHeight="1">
      <c r="A20" s="135" t="s">
        <v>129</v>
      </c>
      <c r="B20" s="148">
        <v>15</v>
      </c>
      <c r="C20" s="166">
        <v>88496757</v>
      </c>
      <c r="D20" s="152">
        <v>71634870</v>
      </c>
      <c r="E20" s="55"/>
    </row>
    <row r="21" spans="1:5">
      <c r="A21" s="47"/>
      <c r="B21" s="93"/>
      <c r="C21" s="94"/>
      <c r="D21" s="95"/>
      <c r="E21" s="55"/>
    </row>
    <row r="22" spans="1:5">
      <c r="A22" s="133" t="s">
        <v>17</v>
      </c>
      <c r="B22" s="23"/>
      <c r="C22" s="73">
        <v>1544765399</v>
      </c>
      <c r="D22" s="74">
        <v>1509441734</v>
      </c>
      <c r="E22" s="55"/>
    </row>
    <row r="23" spans="1:5" ht="12.75" customHeight="1">
      <c r="A23" s="134"/>
      <c r="B23" s="93"/>
      <c r="C23" s="94"/>
      <c r="D23" s="95"/>
      <c r="E23" s="55"/>
    </row>
    <row r="24" spans="1:5" ht="12.95" customHeight="1">
      <c r="A24" s="47" t="s">
        <v>85</v>
      </c>
      <c r="B24" s="33"/>
      <c r="C24" s="106"/>
      <c r="D24" s="34"/>
      <c r="E24" s="55"/>
    </row>
    <row r="25" spans="1:5" ht="12.95" customHeight="1">
      <c r="A25" s="135" t="s">
        <v>63</v>
      </c>
      <c r="B25" s="148">
        <v>6</v>
      </c>
      <c r="C25" s="166">
        <v>1301034627</v>
      </c>
      <c r="D25" s="152">
        <v>1360032869</v>
      </c>
      <c r="E25" s="55"/>
    </row>
    <row r="26" spans="1:5" ht="12.95" customHeight="1">
      <c r="A26" s="135" t="s">
        <v>86</v>
      </c>
      <c r="B26" s="19"/>
      <c r="C26" s="8"/>
      <c r="D26" s="75"/>
      <c r="E26" s="55"/>
    </row>
    <row r="27" spans="1:5" ht="12.95" customHeight="1">
      <c r="A27" s="135" t="s">
        <v>64</v>
      </c>
      <c r="B27" s="148">
        <v>15</v>
      </c>
      <c r="C27" s="149">
        <v>106541744</v>
      </c>
      <c r="D27" s="150">
        <v>102801243</v>
      </c>
      <c r="E27" s="55"/>
    </row>
    <row r="28" spans="1:5" ht="12.95" customHeight="1">
      <c r="A28" s="135" t="s">
        <v>87</v>
      </c>
      <c r="B28" s="151">
        <v>13</v>
      </c>
      <c r="C28" s="166">
        <v>82877295</v>
      </c>
      <c r="D28" s="152">
        <v>46262888</v>
      </c>
      <c r="E28" s="55"/>
    </row>
    <row r="29" spans="1:5" ht="12.95" customHeight="1">
      <c r="A29" s="47" t="s">
        <v>18</v>
      </c>
      <c r="B29" s="151">
        <v>28</v>
      </c>
      <c r="C29" s="167" t="s">
        <v>99</v>
      </c>
      <c r="D29" s="152">
        <v>344734</v>
      </c>
      <c r="E29" s="55"/>
    </row>
    <row r="30" spans="1:5" ht="12.95" customHeight="1">
      <c r="A30" s="47" t="s">
        <v>136</v>
      </c>
      <c r="B30" s="19">
        <v>30</v>
      </c>
      <c r="C30" s="166">
        <v>6983689</v>
      </c>
      <c r="D30" s="151" t="s">
        <v>99</v>
      </c>
      <c r="E30" s="55"/>
    </row>
    <row r="31" spans="1:5" ht="12.95" customHeight="1">
      <c r="A31" s="47" t="s">
        <v>130</v>
      </c>
      <c r="B31" s="19">
        <v>31</v>
      </c>
      <c r="C31" s="166">
        <v>47328044</v>
      </c>
      <c r="D31" s="151" t="s">
        <v>99</v>
      </c>
      <c r="E31" s="55"/>
    </row>
    <row r="32" spans="1:5" ht="14.25" customHeight="1">
      <c r="A32" s="134"/>
      <c r="B32" s="93"/>
      <c r="C32" s="94"/>
      <c r="D32" s="95"/>
      <c r="E32" s="55"/>
    </row>
    <row r="33" spans="1:5">
      <c r="A33" s="133" t="s">
        <v>19</v>
      </c>
      <c r="B33" s="23">
        <v>17</v>
      </c>
      <c r="C33" s="73">
        <v>3059855348</v>
      </c>
      <c r="D33" s="74">
        <v>2754181696</v>
      </c>
      <c r="E33" s="55"/>
    </row>
    <row r="34" spans="1:5" ht="12" customHeight="1">
      <c r="A34" s="22"/>
      <c r="B34" s="92"/>
      <c r="C34" s="106"/>
      <c r="D34" s="34"/>
      <c r="E34" s="55"/>
    </row>
    <row r="35" spans="1:5" ht="12.95" customHeight="1">
      <c r="A35" s="47" t="s">
        <v>20</v>
      </c>
      <c r="B35" s="19"/>
      <c r="C35" s="166">
        <v>350910000</v>
      </c>
      <c r="D35" s="152">
        <v>350910000</v>
      </c>
    </row>
    <row r="36" spans="1:5" ht="12.95" customHeight="1">
      <c r="A36" s="47" t="s">
        <v>21</v>
      </c>
      <c r="B36" s="19"/>
      <c r="C36" s="166">
        <v>27920283</v>
      </c>
      <c r="D36" s="152">
        <v>27920283</v>
      </c>
    </row>
    <row r="37" spans="1:5" ht="12.95" customHeight="1">
      <c r="A37" s="47" t="s">
        <v>22</v>
      </c>
      <c r="B37" s="19"/>
      <c r="C37" s="166">
        <v>8252</v>
      </c>
      <c r="D37" s="152">
        <v>8252</v>
      </c>
    </row>
    <row r="38" spans="1:5" ht="26.1" customHeight="1">
      <c r="A38" s="47" t="s">
        <v>165</v>
      </c>
      <c r="B38" s="19"/>
      <c r="C38" s="42"/>
      <c r="D38" s="42"/>
    </row>
    <row r="39" spans="1:5" ht="11.45" customHeight="1">
      <c r="A39" s="158" t="s">
        <v>88</v>
      </c>
      <c r="B39" s="19"/>
      <c r="C39" s="172">
        <v>-1652515</v>
      </c>
      <c r="D39" s="129">
        <v>-13413478</v>
      </c>
    </row>
    <row r="40" spans="1:5" ht="26.1" customHeight="1">
      <c r="A40" s="47" t="s">
        <v>164</v>
      </c>
      <c r="B40" s="19"/>
      <c r="C40" s="184"/>
      <c r="D40" s="75"/>
    </row>
    <row r="41" spans="1:5" ht="26.1" customHeight="1">
      <c r="A41" s="47" t="s">
        <v>89</v>
      </c>
      <c r="B41" s="19"/>
      <c r="C41" s="149">
        <v>11066300</v>
      </c>
      <c r="D41" s="150">
        <v>10658913</v>
      </c>
    </row>
    <row r="42" spans="1:5" ht="12.95" customHeight="1">
      <c r="A42" s="135" t="s">
        <v>90</v>
      </c>
      <c r="B42" s="19"/>
      <c r="C42" s="172">
        <v>-154407851</v>
      </c>
      <c r="D42" s="129">
        <v>-6039879</v>
      </c>
    </row>
    <row r="43" spans="1:5" ht="12.95" customHeight="1">
      <c r="A43" s="47" t="s">
        <v>72</v>
      </c>
      <c r="B43" s="19"/>
      <c r="C43" s="166">
        <v>438410802</v>
      </c>
      <c r="D43" s="152">
        <v>472233474</v>
      </c>
    </row>
    <row r="44" spans="1:5" ht="12.95" customHeight="1">
      <c r="A44" s="47" t="s">
        <v>23</v>
      </c>
      <c r="B44" s="19"/>
      <c r="C44" s="166">
        <v>1545689403</v>
      </c>
      <c r="D44" s="152">
        <v>1317048020</v>
      </c>
    </row>
    <row r="45" spans="1:5" ht="12.95" customHeight="1">
      <c r="A45" s="47" t="s">
        <v>24</v>
      </c>
      <c r="B45" s="19"/>
      <c r="C45" s="166">
        <v>841910674</v>
      </c>
      <c r="D45" s="152">
        <v>594856111</v>
      </c>
    </row>
    <row r="46" spans="1:5" ht="4.1500000000000004" customHeight="1">
      <c r="A46" s="6"/>
      <c r="B46" s="19"/>
      <c r="C46" s="8"/>
      <c r="D46" s="75"/>
    </row>
    <row r="47" spans="1:5" ht="12.75" thickBot="1">
      <c r="A47" s="137" t="s">
        <v>25</v>
      </c>
      <c r="B47" s="115"/>
      <c r="C47" s="116">
        <f>SUM(C5,C22,C33)</f>
        <v>8428212158</v>
      </c>
      <c r="D47" s="191">
        <f>SUM(D5,D22,D33)</f>
        <v>7235392795</v>
      </c>
    </row>
    <row r="48" spans="1:5" ht="12.75" thickTop="1">
      <c r="A48" s="79"/>
      <c r="B48" s="79"/>
      <c r="C48" s="80"/>
      <c r="D48" s="80"/>
    </row>
    <row r="49" spans="1:4">
      <c r="A49" s="79"/>
      <c r="B49" s="79"/>
      <c r="C49" s="80"/>
      <c r="D49" s="80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8"/>
  <sheetViews>
    <sheetView showGridLines="0" tabSelected="1" topLeftCell="A13" workbookViewId="0">
      <selection activeCell="J32" sqref="J32"/>
    </sheetView>
  </sheetViews>
  <sheetFormatPr defaultColWidth="8.85546875" defaultRowHeight="15" customHeight="1"/>
  <cols>
    <col min="1" max="1" width="51.42578125" style="42" customWidth="1"/>
    <col min="2" max="2" width="5.7109375" style="42" bestFit="1" customWidth="1"/>
    <col min="3" max="4" width="18.42578125" style="65" customWidth="1"/>
    <col min="5" max="234" width="8.85546875" style="42"/>
    <col min="235" max="235" width="32" style="42" customWidth="1"/>
    <col min="236" max="240" width="15" style="42" customWidth="1"/>
    <col min="241" max="490" width="8.85546875" style="42"/>
    <col min="491" max="491" width="32" style="42" customWidth="1"/>
    <col min="492" max="496" width="15" style="42" customWidth="1"/>
    <col min="497" max="746" width="8.85546875" style="42"/>
    <col min="747" max="747" width="32" style="42" customWidth="1"/>
    <col min="748" max="752" width="15" style="42" customWidth="1"/>
    <col min="753" max="1002" width="8.85546875" style="42"/>
    <col min="1003" max="1003" width="32" style="42" customWidth="1"/>
    <col min="1004" max="1008" width="15" style="42" customWidth="1"/>
    <col min="1009" max="1258" width="8.85546875" style="42"/>
    <col min="1259" max="1259" width="32" style="42" customWidth="1"/>
    <col min="1260" max="1264" width="15" style="42" customWidth="1"/>
    <col min="1265" max="1514" width="8.85546875" style="42"/>
    <col min="1515" max="1515" width="32" style="42" customWidth="1"/>
    <col min="1516" max="1520" width="15" style="42" customWidth="1"/>
    <col min="1521" max="1770" width="8.85546875" style="42"/>
    <col min="1771" max="1771" width="32" style="42" customWidth="1"/>
    <col min="1772" max="1776" width="15" style="42" customWidth="1"/>
    <col min="1777" max="2026" width="8.85546875" style="42"/>
    <col min="2027" max="2027" width="32" style="42" customWidth="1"/>
    <col min="2028" max="2032" width="15" style="42" customWidth="1"/>
    <col min="2033" max="2282" width="8.85546875" style="42"/>
    <col min="2283" max="2283" width="32" style="42" customWidth="1"/>
    <col min="2284" max="2288" width="15" style="42" customWidth="1"/>
    <col min="2289" max="2538" width="8.85546875" style="42"/>
    <col min="2539" max="2539" width="32" style="42" customWidth="1"/>
    <col min="2540" max="2544" width="15" style="42" customWidth="1"/>
    <col min="2545" max="2794" width="8.85546875" style="42"/>
    <col min="2795" max="2795" width="32" style="42" customWidth="1"/>
    <col min="2796" max="2800" width="15" style="42" customWidth="1"/>
    <col min="2801" max="3050" width="8.85546875" style="42"/>
    <col min="3051" max="3051" width="32" style="42" customWidth="1"/>
    <col min="3052" max="3056" width="15" style="42" customWidth="1"/>
    <col min="3057" max="3306" width="8.85546875" style="42"/>
    <col min="3307" max="3307" width="32" style="42" customWidth="1"/>
    <col min="3308" max="3312" width="15" style="42" customWidth="1"/>
    <col min="3313" max="3562" width="8.85546875" style="42"/>
    <col min="3563" max="3563" width="32" style="42" customWidth="1"/>
    <col min="3564" max="3568" width="15" style="42" customWidth="1"/>
    <col min="3569" max="3818" width="8.85546875" style="42"/>
    <col min="3819" max="3819" width="32" style="42" customWidth="1"/>
    <col min="3820" max="3824" width="15" style="42" customWidth="1"/>
    <col min="3825" max="4074" width="8.85546875" style="42"/>
    <col min="4075" max="4075" width="32" style="42" customWidth="1"/>
    <col min="4076" max="4080" width="15" style="42" customWidth="1"/>
    <col min="4081" max="4330" width="8.85546875" style="42"/>
    <col min="4331" max="4331" width="32" style="42" customWidth="1"/>
    <col min="4332" max="4336" width="15" style="42" customWidth="1"/>
    <col min="4337" max="4586" width="8.85546875" style="42"/>
    <col min="4587" max="4587" width="32" style="42" customWidth="1"/>
    <col min="4588" max="4592" width="15" style="42" customWidth="1"/>
    <col min="4593" max="4842" width="8.85546875" style="42"/>
    <col min="4843" max="4843" width="32" style="42" customWidth="1"/>
    <col min="4844" max="4848" width="15" style="42" customWidth="1"/>
    <col min="4849" max="5098" width="8.85546875" style="42"/>
    <col min="5099" max="5099" width="32" style="42" customWidth="1"/>
    <col min="5100" max="5104" width="15" style="42" customWidth="1"/>
    <col min="5105" max="5354" width="8.85546875" style="42"/>
    <col min="5355" max="5355" width="32" style="42" customWidth="1"/>
    <col min="5356" max="5360" width="15" style="42" customWidth="1"/>
    <col min="5361" max="5610" width="8.85546875" style="42"/>
    <col min="5611" max="5611" width="32" style="42" customWidth="1"/>
    <col min="5612" max="5616" width="15" style="42" customWidth="1"/>
    <col min="5617" max="5866" width="8.85546875" style="42"/>
    <col min="5867" max="5867" width="32" style="42" customWidth="1"/>
    <col min="5868" max="5872" width="15" style="42" customWidth="1"/>
    <col min="5873" max="6122" width="8.85546875" style="42"/>
    <col min="6123" max="6123" width="32" style="42" customWidth="1"/>
    <col min="6124" max="6128" width="15" style="42" customWidth="1"/>
    <col min="6129" max="6378" width="8.85546875" style="42"/>
    <col min="6379" max="6379" width="32" style="42" customWidth="1"/>
    <col min="6380" max="6384" width="15" style="42" customWidth="1"/>
    <col min="6385" max="6634" width="8.85546875" style="42"/>
    <col min="6635" max="6635" width="32" style="42" customWidth="1"/>
    <col min="6636" max="6640" width="15" style="42" customWidth="1"/>
    <col min="6641" max="6890" width="8.85546875" style="42"/>
    <col min="6891" max="6891" width="32" style="42" customWidth="1"/>
    <col min="6892" max="6896" width="15" style="42" customWidth="1"/>
    <col min="6897" max="7146" width="8.85546875" style="42"/>
    <col min="7147" max="7147" width="32" style="42" customWidth="1"/>
    <col min="7148" max="7152" width="15" style="42" customWidth="1"/>
    <col min="7153" max="7402" width="8.85546875" style="42"/>
    <col min="7403" max="7403" width="32" style="42" customWidth="1"/>
    <col min="7404" max="7408" width="15" style="42" customWidth="1"/>
    <col min="7409" max="7658" width="8.85546875" style="42"/>
    <col min="7659" max="7659" width="32" style="42" customWidth="1"/>
    <col min="7660" max="7664" width="15" style="42" customWidth="1"/>
    <col min="7665" max="7914" width="8.85546875" style="42"/>
    <col min="7915" max="7915" width="32" style="42" customWidth="1"/>
    <col min="7916" max="7920" width="15" style="42" customWidth="1"/>
    <col min="7921" max="8170" width="8.85546875" style="42"/>
    <col min="8171" max="8171" width="32" style="42" customWidth="1"/>
    <col min="8172" max="8176" width="15" style="42" customWidth="1"/>
    <col min="8177" max="8426" width="8.85546875" style="42"/>
    <col min="8427" max="8427" width="32" style="42" customWidth="1"/>
    <col min="8428" max="8432" width="15" style="42" customWidth="1"/>
    <col min="8433" max="8682" width="8.85546875" style="42"/>
    <col min="8683" max="8683" width="32" style="42" customWidth="1"/>
    <col min="8684" max="8688" width="15" style="42" customWidth="1"/>
    <col min="8689" max="8938" width="8.85546875" style="42"/>
    <col min="8939" max="8939" width="32" style="42" customWidth="1"/>
    <col min="8940" max="8944" width="15" style="42" customWidth="1"/>
    <col min="8945" max="9194" width="8.85546875" style="42"/>
    <col min="9195" max="9195" width="32" style="42" customWidth="1"/>
    <col min="9196" max="9200" width="15" style="42" customWidth="1"/>
    <col min="9201" max="9450" width="8.85546875" style="42"/>
    <col min="9451" max="9451" width="32" style="42" customWidth="1"/>
    <col min="9452" max="9456" width="15" style="42" customWidth="1"/>
    <col min="9457" max="9706" width="8.85546875" style="42"/>
    <col min="9707" max="9707" width="32" style="42" customWidth="1"/>
    <col min="9708" max="9712" width="15" style="42" customWidth="1"/>
    <col min="9713" max="9962" width="8.85546875" style="42"/>
    <col min="9963" max="9963" width="32" style="42" customWidth="1"/>
    <col min="9964" max="9968" width="15" style="42" customWidth="1"/>
    <col min="9969" max="10218" width="8.85546875" style="42"/>
    <col min="10219" max="10219" width="32" style="42" customWidth="1"/>
    <col min="10220" max="10224" width="15" style="42" customWidth="1"/>
    <col min="10225" max="10474" width="8.85546875" style="42"/>
    <col min="10475" max="10475" width="32" style="42" customWidth="1"/>
    <col min="10476" max="10480" width="15" style="42" customWidth="1"/>
    <col min="10481" max="10730" width="8.85546875" style="42"/>
    <col min="10731" max="10731" width="32" style="42" customWidth="1"/>
    <col min="10732" max="10736" width="15" style="42" customWidth="1"/>
    <col min="10737" max="10986" width="8.85546875" style="42"/>
    <col min="10987" max="10987" width="32" style="42" customWidth="1"/>
    <col min="10988" max="10992" width="15" style="42" customWidth="1"/>
    <col min="10993" max="11242" width="8.85546875" style="42"/>
    <col min="11243" max="11243" width="32" style="42" customWidth="1"/>
    <col min="11244" max="11248" width="15" style="42" customWidth="1"/>
    <col min="11249" max="11498" width="8.85546875" style="42"/>
    <col min="11499" max="11499" width="32" style="42" customWidth="1"/>
    <col min="11500" max="11504" width="15" style="42" customWidth="1"/>
    <col min="11505" max="11754" width="8.85546875" style="42"/>
    <col min="11755" max="11755" width="32" style="42" customWidth="1"/>
    <col min="11756" max="11760" width="15" style="42" customWidth="1"/>
    <col min="11761" max="12010" width="8.85546875" style="42"/>
    <col min="12011" max="12011" width="32" style="42" customWidth="1"/>
    <col min="12012" max="12016" width="15" style="42" customWidth="1"/>
    <col min="12017" max="12266" width="8.85546875" style="42"/>
    <col min="12267" max="12267" width="32" style="42" customWidth="1"/>
    <col min="12268" max="12272" width="15" style="42" customWidth="1"/>
    <col min="12273" max="12522" width="8.85546875" style="42"/>
    <col min="12523" max="12523" width="32" style="42" customWidth="1"/>
    <col min="12524" max="12528" width="15" style="42" customWidth="1"/>
    <col min="12529" max="12778" width="8.85546875" style="42"/>
    <col min="12779" max="12779" width="32" style="42" customWidth="1"/>
    <col min="12780" max="12784" width="15" style="42" customWidth="1"/>
    <col min="12785" max="13034" width="8.85546875" style="42"/>
    <col min="13035" max="13035" width="32" style="42" customWidth="1"/>
    <col min="13036" max="13040" width="15" style="42" customWidth="1"/>
    <col min="13041" max="13290" width="8.85546875" style="42"/>
    <col min="13291" max="13291" width="32" style="42" customWidth="1"/>
    <col min="13292" max="13296" width="15" style="42" customWidth="1"/>
    <col min="13297" max="13546" width="8.85546875" style="42"/>
    <col min="13547" max="13547" width="32" style="42" customWidth="1"/>
    <col min="13548" max="13552" width="15" style="42" customWidth="1"/>
    <col min="13553" max="13802" width="8.85546875" style="42"/>
    <col min="13803" max="13803" width="32" style="42" customWidth="1"/>
    <col min="13804" max="13808" width="15" style="42" customWidth="1"/>
    <col min="13809" max="14058" width="8.85546875" style="42"/>
    <col min="14059" max="14059" width="32" style="42" customWidth="1"/>
    <col min="14060" max="14064" width="15" style="42" customWidth="1"/>
    <col min="14065" max="14314" width="8.85546875" style="42"/>
    <col min="14315" max="14315" width="32" style="42" customWidth="1"/>
    <col min="14316" max="14320" width="15" style="42" customWidth="1"/>
    <col min="14321" max="14570" width="8.85546875" style="42"/>
    <col min="14571" max="14571" width="32" style="42" customWidth="1"/>
    <col min="14572" max="14576" width="15" style="42" customWidth="1"/>
    <col min="14577" max="14826" width="8.85546875" style="42"/>
    <col min="14827" max="14827" width="32" style="42" customWidth="1"/>
    <col min="14828" max="14832" width="15" style="42" customWidth="1"/>
    <col min="14833" max="15082" width="8.85546875" style="42"/>
    <col min="15083" max="15083" width="32" style="42" customWidth="1"/>
    <col min="15084" max="15088" width="15" style="42" customWidth="1"/>
    <col min="15089" max="15338" width="8.85546875" style="42"/>
    <col min="15339" max="15339" width="32" style="42" customWidth="1"/>
    <col min="15340" max="15344" width="15" style="42" customWidth="1"/>
    <col min="15345" max="15594" width="8.85546875" style="42"/>
    <col min="15595" max="15595" width="32" style="42" customWidth="1"/>
    <col min="15596" max="15600" width="15" style="42" customWidth="1"/>
    <col min="15601" max="15850" width="8.85546875" style="42"/>
    <col min="15851" max="15851" width="32" style="42" customWidth="1"/>
    <col min="15852" max="15856" width="15" style="42" customWidth="1"/>
    <col min="15857" max="16106" width="8.85546875" style="42"/>
    <col min="16107" max="16107" width="32" style="42" customWidth="1"/>
    <col min="16108" max="16112" width="15" style="42" customWidth="1"/>
    <col min="16113" max="16384" width="8.85546875" style="42"/>
  </cols>
  <sheetData>
    <row r="1" spans="1:4" ht="15" customHeight="1">
      <c r="A1" s="55"/>
      <c r="B1" s="55"/>
      <c r="C1" s="56"/>
      <c r="D1" s="56"/>
    </row>
    <row r="2" spans="1:4" s="183" customFormat="1" ht="15" customHeight="1">
      <c r="A2" s="185" t="s">
        <v>142</v>
      </c>
      <c r="B2" s="186"/>
      <c r="C2" s="187"/>
      <c r="D2" s="188"/>
    </row>
    <row r="3" spans="1:4" s="55" customFormat="1" ht="25.5" customHeight="1">
      <c r="A3" s="58"/>
      <c r="B3" s="59"/>
      <c r="C3" s="131" t="s">
        <v>151</v>
      </c>
      <c r="D3" s="197" t="s">
        <v>121</v>
      </c>
    </row>
    <row r="4" spans="1:4" s="55" customFormat="1" ht="15" customHeight="1">
      <c r="A4" s="89" t="s">
        <v>65</v>
      </c>
      <c r="B4" s="57" t="s">
        <v>61</v>
      </c>
      <c r="C4" s="71" t="s">
        <v>140</v>
      </c>
      <c r="D4" s="72" t="s">
        <v>112</v>
      </c>
    </row>
    <row r="5" spans="1:4" s="55" customFormat="1" ht="15" customHeight="1">
      <c r="A5" s="61"/>
      <c r="B5" s="61"/>
      <c r="C5" s="62"/>
      <c r="D5" s="63"/>
    </row>
    <row r="6" spans="1:4" s="55" customFormat="1" ht="15" customHeight="1">
      <c r="A6" s="10" t="s">
        <v>26</v>
      </c>
      <c r="B6" s="10"/>
      <c r="C6" s="163"/>
      <c r="D6" s="164"/>
    </row>
    <row r="7" spans="1:4" s="55" customFormat="1" ht="15" customHeight="1">
      <c r="A7" s="15" t="s">
        <v>91</v>
      </c>
      <c r="B7" s="147">
        <v>18</v>
      </c>
      <c r="C7" s="192">
        <v>16746396740</v>
      </c>
      <c r="D7" s="193">
        <v>11924836507</v>
      </c>
    </row>
    <row r="8" spans="1:4" s="55" customFormat="1" ht="15" customHeight="1">
      <c r="A8" s="15" t="s">
        <v>27</v>
      </c>
      <c r="B8" s="147">
        <v>18</v>
      </c>
      <c r="C8" s="159">
        <v>-14886511502</v>
      </c>
      <c r="D8" s="160">
        <v>-10794249532</v>
      </c>
    </row>
    <row r="9" spans="1:4" s="55" customFormat="1" ht="15" customHeight="1">
      <c r="A9" s="11"/>
      <c r="B9" s="12"/>
      <c r="C9" s="12"/>
      <c r="D9" s="24"/>
    </row>
    <row r="10" spans="1:4" s="55" customFormat="1" ht="15" customHeight="1">
      <c r="A10" s="13" t="s">
        <v>28</v>
      </c>
      <c r="B10" s="25"/>
      <c r="C10" s="169">
        <v>1859885238</v>
      </c>
      <c r="D10" s="170">
        <v>1130586975</v>
      </c>
    </row>
    <row r="11" spans="1:4" s="55" customFormat="1" ht="15" customHeight="1">
      <c r="A11" s="15"/>
      <c r="B11" s="147"/>
      <c r="C11" s="163"/>
      <c r="D11" s="164"/>
    </row>
    <row r="12" spans="1:4" s="55" customFormat="1" ht="15" customHeight="1">
      <c r="A12" s="15" t="s">
        <v>29</v>
      </c>
      <c r="B12" s="147">
        <v>19</v>
      </c>
      <c r="C12" s="159">
        <v>-407729278</v>
      </c>
      <c r="D12" s="160">
        <v>-277062900</v>
      </c>
    </row>
    <row r="13" spans="1:4" s="55" customFormat="1" ht="15" customHeight="1">
      <c r="A13" s="15" t="s">
        <v>30</v>
      </c>
      <c r="B13" s="147">
        <v>19</v>
      </c>
      <c r="C13" s="159">
        <v>-205789951</v>
      </c>
      <c r="D13" s="160">
        <v>-155380055</v>
      </c>
    </row>
    <row r="14" spans="1:4" s="55" customFormat="1" ht="15" customHeight="1">
      <c r="A14" s="15" t="s">
        <v>31</v>
      </c>
      <c r="B14" s="147">
        <v>19</v>
      </c>
      <c r="C14" s="159">
        <v>-265723358</v>
      </c>
      <c r="D14" s="160">
        <v>-171542036</v>
      </c>
    </row>
    <row r="15" spans="1:4" s="55" customFormat="1" ht="15" customHeight="1">
      <c r="A15" s="82" t="s">
        <v>73</v>
      </c>
      <c r="B15" s="147">
        <v>21</v>
      </c>
      <c r="C15" s="192">
        <v>233689888</v>
      </c>
      <c r="D15" s="193">
        <v>122138353</v>
      </c>
    </row>
    <row r="16" spans="1:4" s="55" customFormat="1" ht="15" customHeight="1">
      <c r="A16" s="82" t="s">
        <v>74</v>
      </c>
      <c r="B16" s="147">
        <v>21</v>
      </c>
      <c r="C16" s="159">
        <v>-178218799</v>
      </c>
      <c r="D16" s="160">
        <v>-107623291</v>
      </c>
    </row>
    <row r="17" spans="1:4" s="55" customFormat="1" ht="15" customHeight="1">
      <c r="A17" s="11"/>
      <c r="B17" s="12"/>
      <c r="C17" s="12"/>
      <c r="D17" s="24"/>
    </row>
    <row r="18" spans="1:4" s="55" customFormat="1" ht="15" customHeight="1">
      <c r="A18" s="13" t="s">
        <v>32</v>
      </c>
      <c r="B18" s="25"/>
      <c r="C18" s="169">
        <v>1036113740</v>
      </c>
      <c r="D18" s="170">
        <v>541117046</v>
      </c>
    </row>
    <row r="19" spans="1:4" s="55" customFormat="1" ht="15" customHeight="1">
      <c r="A19" s="15"/>
      <c r="B19" s="147"/>
      <c r="C19" s="163"/>
      <c r="D19" s="164"/>
    </row>
    <row r="20" spans="1:4" s="55" customFormat="1" ht="15" customHeight="1">
      <c r="A20" s="15" t="s">
        <v>92</v>
      </c>
      <c r="B20" s="147">
        <v>29</v>
      </c>
      <c r="C20" s="192">
        <v>468664</v>
      </c>
      <c r="D20" s="193">
        <v>4259460</v>
      </c>
    </row>
    <row r="21" spans="1:4" s="55" customFormat="1" ht="15" customHeight="1">
      <c r="A21" s="15" t="s">
        <v>93</v>
      </c>
      <c r="B21" s="147">
        <v>29</v>
      </c>
      <c r="C21" s="172">
        <v>-2586121</v>
      </c>
      <c r="D21" s="173">
        <v>-7027419</v>
      </c>
    </row>
    <row r="22" spans="1:4" s="55" customFormat="1" ht="15" customHeight="1">
      <c r="A22" s="15"/>
      <c r="B22" s="24"/>
      <c r="C22" s="12"/>
      <c r="D22" s="24"/>
    </row>
    <row r="23" spans="1:4" s="55" customFormat="1" ht="15" customHeight="1">
      <c r="A23" s="13" t="s">
        <v>94</v>
      </c>
      <c r="B23" s="25"/>
      <c r="C23" s="169">
        <v>1033996283</v>
      </c>
      <c r="D23" s="170">
        <v>538349087</v>
      </c>
    </row>
    <row r="24" spans="1:4" s="55" customFormat="1" ht="15" customHeight="1">
      <c r="A24" s="105"/>
      <c r="B24" s="146"/>
      <c r="C24" s="163"/>
      <c r="D24" s="164"/>
    </row>
    <row r="25" spans="1:4" s="55" customFormat="1" ht="15" customHeight="1">
      <c r="A25" s="15" t="s">
        <v>33</v>
      </c>
      <c r="B25" s="147">
        <v>22</v>
      </c>
      <c r="C25" s="192">
        <v>440134902</v>
      </c>
      <c r="D25" s="193">
        <v>383327153</v>
      </c>
    </row>
    <row r="26" spans="1:4" s="55" customFormat="1" ht="15" customHeight="1">
      <c r="A26" s="15" t="s">
        <v>95</v>
      </c>
      <c r="B26" s="147">
        <v>23</v>
      </c>
      <c r="C26" s="172">
        <v>-608302946</v>
      </c>
      <c r="D26" s="173">
        <v>-531263990</v>
      </c>
    </row>
    <row r="27" spans="1:4" s="55" customFormat="1" ht="15" customHeight="1">
      <c r="A27" s="117"/>
      <c r="B27" s="147"/>
      <c r="C27" s="45"/>
      <c r="D27" s="108"/>
    </row>
    <row r="28" spans="1:4" s="55" customFormat="1" ht="15" customHeight="1">
      <c r="A28" s="13" t="s">
        <v>137</v>
      </c>
      <c r="B28" s="27"/>
      <c r="C28" s="169">
        <v>865828239</v>
      </c>
      <c r="D28" s="170">
        <v>390412250</v>
      </c>
    </row>
    <row r="29" spans="1:4" s="55" customFormat="1" ht="15" customHeight="1">
      <c r="A29" s="10"/>
      <c r="B29" s="106"/>
      <c r="C29" s="107"/>
      <c r="D29" s="31"/>
    </row>
    <row r="30" spans="1:4" s="55" customFormat="1" ht="15" customHeight="1">
      <c r="A30" s="10" t="s">
        <v>153</v>
      </c>
      <c r="B30" s="42"/>
      <c r="C30" s="172">
        <v>-23917565</v>
      </c>
      <c r="D30" s="193">
        <v>204443861</v>
      </c>
    </row>
    <row r="31" spans="1:4" s="183" customFormat="1" ht="15" customHeight="1">
      <c r="A31" s="203" t="s">
        <v>152</v>
      </c>
      <c r="B31" s="183">
        <v>24</v>
      </c>
      <c r="C31" s="172">
        <v>-46115356</v>
      </c>
      <c r="D31" s="193">
        <v>23293275</v>
      </c>
    </row>
    <row r="32" spans="1:4" ht="15" customHeight="1">
      <c r="A32" s="179" t="s">
        <v>131</v>
      </c>
      <c r="B32" s="42">
        <v>24</v>
      </c>
      <c r="C32" s="192">
        <v>22197791</v>
      </c>
      <c r="D32" s="193">
        <v>181150586</v>
      </c>
    </row>
    <row r="33" spans="1:4" ht="15" customHeight="1">
      <c r="A33" s="64"/>
      <c r="C33" s="45"/>
    </row>
    <row r="34" spans="1:4" ht="15" customHeight="1">
      <c r="A34" s="13" t="s">
        <v>24</v>
      </c>
      <c r="B34" s="118"/>
      <c r="C34" s="169">
        <v>841910674</v>
      </c>
      <c r="D34" s="170">
        <v>594856111</v>
      </c>
    </row>
    <row r="35" spans="1:4" ht="15" customHeight="1">
      <c r="A35" s="13"/>
    </row>
    <row r="36" spans="1:4" ht="15" customHeight="1" thickBot="1">
      <c r="A36" s="17" t="s">
        <v>34</v>
      </c>
      <c r="B36" s="119">
        <v>25</v>
      </c>
      <c r="C36" s="200" t="s">
        <v>154</v>
      </c>
      <c r="D36" s="201" t="s">
        <v>155</v>
      </c>
    </row>
    <row r="37" spans="1:4" ht="15" customHeight="1" thickTop="1"/>
    <row r="38" spans="1:4" ht="15" customHeight="1">
      <c r="A38" s="42" t="s">
        <v>165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8"/>
  <sheetViews>
    <sheetView showGridLines="0" tabSelected="1" workbookViewId="0">
      <selection activeCell="J32" sqref="J32"/>
    </sheetView>
  </sheetViews>
  <sheetFormatPr defaultColWidth="8.85546875" defaultRowHeight="12"/>
  <cols>
    <col min="1" max="1" width="59.85546875" style="43" customWidth="1"/>
    <col min="2" max="2" width="5.7109375" style="43" bestFit="1" customWidth="1"/>
    <col min="3" max="4" width="18.140625" style="35" customWidth="1"/>
    <col min="5" max="233" width="8.85546875" style="43"/>
    <col min="234" max="234" width="37.42578125" style="43" customWidth="1"/>
    <col min="235" max="235" width="13.42578125" style="43" customWidth="1"/>
    <col min="236" max="239" width="15" style="43" customWidth="1"/>
    <col min="240" max="489" width="8.85546875" style="43"/>
    <col min="490" max="490" width="37.42578125" style="43" customWidth="1"/>
    <col min="491" max="491" width="13.42578125" style="43" customWidth="1"/>
    <col min="492" max="495" width="15" style="43" customWidth="1"/>
    <col min="496" max="745" width="8.85546875" style="43"/>
    <col min="746" max="746" width="37.42578125" style="43" customWidth="1"/>
    <col min="747" max="747" width="13.42578125" style="43" customWidth="1"/>
    <col min="748" max="751" width="15" style="43" customWidth="1"/>
    <col min="752" max="1001" width="8.85546875" style="43"/>
    <col min="1002" max="1002" width="37.42578125" style="43" customWidth="1"/>
    <col min="1003" max="1003" width="13.42578125" style="43" customWidth="1"/>
    <col min="1004" max="1007" width="15" style="43" customWidth="1"/>
    <col min="1008" max="1257" width="8.85546875" style="43"/>
    <col min="1258" max="1258" width="37.42578125" style="43" customWidth="1"/>
    <col min="1259" max="1259" width="13.42578125" style="43" customWidth="1"/>
    <col min="1260" max="1263" width="15" style="43" customWidth="1"/>
    <col min="1264" max="1513" width="8.85546875" style="43"/>
    <col min="1514" max="1514" width="37.42578125" style="43" customWidth="1"/>
    <col min="1515" max="1515" width="13.42578125" style="43" customWidth="1"/>
    <col min="1516" max="1519" width="15" style="43" customWidth="1"/>
    <col min="1520" max="1769" width="8.85546875" style="43"/>
    <col min="1770" max="1770" width="37.42578125" style="43" customWidth="1"/>
    <col min="1771" max="1771" width="13.42578125" style="43" customWidth="1"/>
    <col min="1772" max="1775" width="15" style="43" customWidth="1"/>
    <col min="1776" max="2025" width="8.85546875" style="43"/>
    <col min="2026" max="2026" width="37.42578125" style="43" customWidth="1"/>
    <col min="2027" max="2027" width="13.42578125" style="43" customWidth="1"/>
    <col min="2028" max="2031" width="15" style="43" customWidth="1"/>
    <col min="2032" max="2281" width="8.85546875" style="43"/>
    <col min="2282" max="2282" width="37.42578125" style="43" customWidth="1"/>
    <col min="2283" max="2283" width="13.42578125" style="43" customWidth="1"/>
    <col min="2284" max="2287" width="15" style="43" customWidth="1"/>
    <col min="2288" max="2537" width="8.85546875" style="43"/>
    <col min="2538" max="2538" width="37.42578125" style="43" customWidth="1"/>
    <col min="2539" max="2539" width="13.42578125" style="43" customWidth="1"/>
    <col min="2540" max="2543" width="15" style="43" customWidth="1"/>
    <col min="2544" max="2793" width="8.85546875" style="43"/>
    <col min="2794" max="2794" width="37.42578125" style="43" customWidth="1"/>
    <col min="2795" max="2795" width="13.42578125" style="43" customWidth="1"/>
    <col min="2796" max="2799" width="15" style="43" customWidth="1"/>
    <col min="2800" max="3049" width="8.85546875" style="43"/>
    <col min="3050" max="3050" width="37.42578125" style="43" customWidth="1"/>
    <col min="3051" max="3051" width="13.42578125" style="43" customWidth="1"/>
    <col min="3052" max="3055" width="15" style="43" customWidth="1"/>
    <col min="3056" max="3305" width="8.85546875" style="43"/>
    <col min="3306" max="3306" width="37.42578125" style="43" customWidth="1"/>
    <col min="3307" max="3307" width="13.42578125" style="43" customWidth="1"/>
    <col min="3308" max="3311" width="15" style="43" customWidth="1"/>
    <col min="3312" max="3561" width="8.85546875" style="43"/>
    <col min="3562" max="3562" width="37.42578125" style="43" customWidth="1"/>
    <col min="3563" max="3563" width="13.42578125" style="43" customWidth="1"/>
    <col min="3564" max="3567" width="15" style="43" customWidth="1"/>
    <col min="3568" max="3817" width="8.85546875" style="43"/>
    <col min="3818" max="3818" width="37.42578125" style="43" customWidth="1"/>
    <col min="3819" max="3819" width="13.42578125" style="43" customWidth="1"/>
    <col min="3820" max="3823" width="15" style="43" customWidth="1"/>
    <col min="3824" max="4073" width="8.85546875" style="43"/>
    <col min="4074" max="4074" width="37.42578125" style="43" customWidth="1"/>
    <col min="4075" max="4075" width="13.42578125" style="43" customWidth="1"/>
    <col min="4076" max="4079" width="15" style="43" customWidth="1"/>
    <col min="4080" max="4329" width="8.85546875" style="43"/>
    <col min="4330" max="4330" width="37.42578125" style="43" customWidth="1"/>
    <col min="4331" max="4331" width="13.42578125" style="43" customWidth="1"/>
    <col min="4332" max="4335" width="15" style="43" customWidth="1"/>
    <col min="4336" max="4585" width="8.85546875" style="43"/>
    <col min="4586" max="4586" width="37.42578125" style="43" customWidth="1"/>
    <col min="4587" max="4587" width="13.42578125" style="43" customWidth="1"/>
    <col min="4588" max="4591" width="15" style="43" customWidth="1"/>
    <col min="4592" max="4841" width="8.85546875" style="43"/>
    <col min="4842" max="4842" width="37.42578125" style="43" customWidth="1"/>
    <col min="4843" max="4843" width="13.42578125" style="43" customWidth="1"/>
    <col min="4844" max="4847" width="15" style="43" customWidth="1"/>
    <col min="4848" max="5097" width="8.85546875" style="43"/>
    <col min="5098" max="5098" width="37.42578125" style="43" customWidth="1"/>
    <col min="5099" max="5099" width="13.42578125" style="43" customWidth="1"/>
    <col min="5100" max="5103" width="15" style="43" customWidth="1"/>
    <col min="5104" max="5353" width="8.85546875" style="43"/>
    <col min="5354" max="5354" width="37.42578125" style="43" customWidth="1"/>
    <col min="5355" max="5355" width="13.42578125" style="43" customWidth="1"/>
    <col min="5356" max="5359" width="15" style="43" customWidth="1"/>
    <col min="5360" max="5609" width="8.85546875" style="43"/>
    <col min="5610" max="5610" width="37.42578125" style="43" customWidth="1"/>
    <col min="5611" max="5611" width="13.42578125" style="43" customWidth="1"/>
    <col min="5612" max="5615" width="15" style="43" customWidth="1"/>
    <col min="5616" max="5865" width="8.85546875" style="43"/>
    <col min="5866" max="5866" width="37.42578125" style="43" customWidth="1"/>
    <col min="5867" max="5867" width="13.42578125" style="43" customWidth="1"/>
    <col min="5868" max="5871" width="15" style="43" customWidth="1"/>
    <col min="5872" max="6121" width="8.85546875" style="43"/>
    <col min="6122" max="6122" width="37.42578125" style="43" customWidth="1"/>
    <col min="6123" max="6123" width="13.42578125" style="43" customWidth="1"/>
    <col min="6124" max="6127" width="15" style="43" customWidth="1"/>
    <col min="6128" max="6377" width="8.85546875" style="43"/>
    <col min="6378" max="6378" width="37.42578125" style="43" customWidth="1"/>
    <col min="6379" max="6379" width="13.42578125" style="43" customWidth="1"/>
    <col min="6380" max="6383" width="15" style="43" customWidth="1"/>
    <col min="6384" max="6633" width="8.85546875" style="43"/>
    <col min="6634" max="6634" width="37.42578125" style="43" customWidth="1"/>
    <col min="6635" max="6635" width="13.42578125" style="43" customWidth="1"/>
    <col min="6636" max="6639" width="15" style="43" customWidth="1"/>
    <col min="6640" max="6889" width="8.85546875" style="43"/>
    <col min="6890" max="6890" width="37.42578125" style="43" customWidth="1"/>
    <col min="6891" max="6891" width="13.42578125" style="43" customWidth="1"/>
    <col min="6892" max="6895" width="15" style="43" customWidth="1"/>
    <col min="6896" max="7145" width="8.85546875" style="43"/>
    <col min="7146" max="7146" width="37.42578125" style="43" customWidth="1"/>
    <col min="7147" max="7147" width="13.42578125" style="43" customWidth="1"/>
    <col min="7148" max="7151" width="15" style="43" customWidth="1"/>
    <col min="7152" max="7401" width="8.85546875" style="43"/>
    <col min="7402" max="7402" width="37.42578125" style="43" customWidth="1"/>
    <col min="7403" max="7403" width="13.42578125" style="43" customWidth="1"/>
    <col min="7404" max="7407" width="15" style="43" customWidth="1"/>
    <col min="7408" max="7657" width="8.85546875" style="43"/>
    <col min="7658" max="7658" width="37.42578125" style="43" customWidth="1"/>
    <col min="7659" max="7659" width="13.42578125" style="43" customWidth="1"/>
    <col min="7660" max="7663" width="15" style="43" customWidth="1"/>
    <col min="7664" max="7913" width="8.85546875" style="43"/>
    <col min="7914" max="7914" width="37.42578125" style="43" customWidth="1"/>
    <col min="7915" max="7915" width="13.42578125" style="43" customWidth="1"/>
    <col min="7916" max="7919" width="15" style="43" customWidth="1"/>
    <col min="7920" max="8169" width="8.85546875" style="43"/>
    <col min="8170" max="8170" width="37.42578125" style="43" customWidth="1"/>
    <col min="8171" max="8171" width="13.42578125" style="43" customWidth="1"/>
    <col min="8172" max="8175" width="15" style="43" customWidth="1"/>
    <col min="8176" max="8425" width="8.85546875" style="43"/>
    <col min="8426" max="8426" width="37.42578125" style="43" customWidth="1"/>
    <col min="8427" max="8427" width="13.42578125" style="43" customWidth="1"/>
    <col min="8428" max="8431" width="15" style="43" customWidth="1"/>
    <col min="8432" max="8681" width="8.85546875" style="43"/>
    <col min="8682" max="8682" width="37.42578125" style="43" customWidth="1"/>
    <col min="8683" max="8683" width="13.42578125" style="43" customWidth="1"/>
    <col min="8684" max="8687" width="15" style="43" customWidth="1"/>
    <col min="8688" max="8937" width="8.85546875" style="43"/>
    <col min="8938" max="8938" width="37.42578125" style="43" customWidth="1"/>
    <col min="8939" max="8939" width="13.42578125" style="43" customWidth="1"/>
    <col min="8940" max="8943" width="15" style="43" customWidth="1"/>
    <col min="8944" max="9193" width="8.85546875" style="43"/>
    <col min="9194" max="9194" width="37.42578125" style="43" customWidth="1"/>
    <col min="9195" max="9195" width="13.42578125" style="43" customWidth="1"/>
    <col min="9196" max="9199" width="15" style="43" customWidth="1"/>
    <col min="9200" max="9449" width="8.85546875" style="43"/>
    <col min="9450" max="9450" width="37.42578125" style="43" customWidth="1"/>
    <col min="9451" max="9451" width="13.42578125" style="43" customWidth="1"/>
    <col min="9452" max="9455" width="15" style="43" customWidth="1"/>
    <col min="9456" max="9705" width="8.85546875" style="43"/>
    <col min="9706" max="9706" width="37.42578125" style="43" customWidth="1"/>
    <col min="9707" max="9707" width="13.42578125" style="43" customWidth="1"/>
    <col min="9708" max="9711" width="15" style="43" customWidth="1"/>
    <col min="9712" max="9961" width="8.85546875" style="43"/>
    <col min="9962" max="9962" width="37.42578125" style="43" customWidth="1"/>
    <col min="9963" max="9963" width="13.42578125" style="43" customWidth="1"/>
    <col min="9964" max="9967" width="15" style="43" customWidth="1"/>
    <col min="9968" max="10217" width="8.85546875" style="43"/>
    <col min="10218" max="10218" width="37.42578125" style="43" customWidth="1"/>
    <col min="10219" max="10219" width="13.42578125" style="43" customWidth="1"/>
    <col min="10220" max="10223" width="15" style="43" customWidth="1"/>
    <col min="10224" max="10473" width="8.85546875" style="43"/>
    <col min="10474" max="10474" width="37.42578125" style="43" customWidth="1"/>
    <col min="10475" max="10475" width="13.42578125" style="43" customWidth="1"/>
    <col min="10476" max="10479" width="15" style="43" customWidth="1"/>
    <col min="10480" max="10729" width="8.85546875" style="43"/>
    <col min="10730" max="10730" width="37.42578125" style="43" customWidth="1"/>
    <col min="10731" max="10731" width="13.42578125" style="43" customWidth="1"/>
    <col min="10732" max="10735" width="15" style="43" customWidth="1"/>
    <col min="10736" max="10985" width="8.85546875" style="43"/>
    <col min="10986" max="10986" width="37.42578125" style="43" customWidth="1"/>
    <col min="10987" max="10987" width="13.42578125" style="43" customWidth="1"/>
    <col min="10988" max="10991" width="15" style="43" customWidth="1"/>
    <col min="10992" max="11241" width="8.85546875" style="43"/>
    <col min="11242" max="11242" width="37.42578125" style="43" customWidth="1"/>
    <col min="11243" max="11243" width="13.42578125" style="43" customWidth="1"/>
    <col min="11244" max="11247" width="15" style="43" customWidth="1"/>
    <col min="11248" max="11497" width="8.85546875" style="43"/>
    <col min="11498" max="11498" width="37.42578125" style="43" customWidth="1"/>
    <col min="11499" max="11499" width="13.42578125" style="43" customWidth="1"/>
    <col min="11500" max="11503" width="15" style="43" customWidth="1"/>
    <col min="11504" max="11753" width="8.85546875" style="43"/>
    <col min="11754" max="11754" width="37.42578125" style="43" customWidth="1"/>
    <col min="11755" max="11755" width="13.42578125" style="43" customWidth="1"/>
    <col min="11756" max="11759" width="15" style="43" customWidth="1"/>
    <col min="11760" max="12009" width="8.85546875" style="43"/>
    <col min="12010" max="12010" width="37.42578125" style="43" customWidth="1"/>
    <col min="12011" max="12011" width="13.42578125" style="43" customWidth="1"/>
    <col min="12012" max="12015" width="15" style="43" customWidth="1"/>
    <col min="12016" max="12265" width="8.85546875" style="43"/>
    <col min="12266" max="12266" width="37.42578125" style="43" customWidth="1"/>
    <col min="12267" max="12267" width="13.42578125" style="43" customWidth="1"/>
    <col min="12268" max="12271" width="15" style="43" customWidth="1"/>
    <col min="12272" max="12521" width="8.85546875" style="43"/>
    <col min="12522" max="12522" width="37.42578125" style="43" customWidth="1"/>
    <col min="12523" max="12523" width="13.42578125" style="43" customWidth="1"/>
    <col min="12524" max="12527" width="15" style="43" customWidth="1"/>
    <col min="12528" max="12777" width="8.85546875" style="43"/>
    <col min="12778" max="12778" width="37.42578125" style="43" customWidth="1"/>
    <col min="12779" max="12779" width="13.42578125" style="43" customWidth="1"/>
    <col min="12780" max="12783" width="15" style="43" customWidth="1"/>
    <col min="12784" max="13033" width="8.85546875" style="43"/>
    <col min="13034" max="13034" width="37.42578125" style="43" customWidth="1"/>
    <col min="13035" max="13035" width="13.42578125" style="43" customWidth="1"/>
    <col min="13036" max="13039" width="15" style="43" customWidth="1"/>
    <col min="13040" max="13289" width="8.85546875" style="43"/>
    <col min="13290" max="13290" width="37.42578125" style="43" customWidth="1"/>
    <col min="13291" max="13291" width="13.42578125" style="43" customWidth="1"/>
    <col min="13292" max="13295" width="15" style="43" customWidth="1"/>
    <col min="13296" max="13545" width="8.85546875" style="43"/>
    <col min="13546" max="13546" width="37.42578125" style="43" customWidth="1"/>
    <col min="13547" max="13547" width="13.42578125" style="43" customWidth="1"/>
    <col min="13548" max="13551" width="15" style="43" customWidth="1"/>
    <col min="13552" max="13801" width="8.85546875" style="43"/>
    <col min="13802" max="13802" width="37.42578125" style="43" customWidth="1"/>
    <col min="13803" max="13803" width="13.42578125" style="43" customWidth="1"/>
    <col min="13804" max="13807" width="15" style="43" customWidth="1"/>
    <col min="13808" max="14057" width="8.85546875" style="43"/>
    <col min="14058" max="14058" width="37.42578125" style="43" customWidth="1"/>
    <col min="14059" max="14059" width="13.42578125" style="43" customWidth="1"/>
    <col min="14060" max="14063" width="15" style="43" customWidth="1"/>
    <col min="14064" max="14313" width="8.85546875" style="43"/>
    <col min="14314" max="14314" width="37.42578125" style="43" customWidth="1"/>
    <col min="14315" max="14315" width="13.42578125" style="43" customWidth="1"/>
    <col min="14316" max="14319" width="15" style="43" customWidth="1"/>
    <col min="14320" max="14569" width="8.85546875" style="43"/>
    <col min="14570" max="14570" width="37.42578125" style="43" customWidth="1"/>
    <col min="14571" max="14571" width="13.42578125" style="43" customWidth="1"/>
    <col min="14572" max="14575" width="15" style="43" customWidth="1"/>
    <col min="14576" max="14825" width="8.85546875" style="43"/>
    <col min="14826" max="14826" width="37.42578125" style="43" customWidth="1"/>
    <col min="14827" max="14827" width="13.42578125" style="43" customWidth="1"/>
    <col min="14828" max="14831" width="15" style="43" customWidth="1"/>
    <col min="14832" max="15081" width="8.85546875" style="43"/>
    <col min="15082" max="15082" width="37.42578125" style="43" customWidth="1"/>
    <col min="15083" max="15083" width="13.42578125" style="43" customWidth="1"/>
    <col min="15084" max="15087" width="15" style="43" customWidth="1"/>
    <col min="15088" max="15337" width="8.85546875" style="43"/>
    <col min="15338" max="15338" width="37.42578125" style="43" customWidth="1"/>
    <col min="15339" max="15339" width="13.42578125" style="43" customWidth="1"/>
    <col min="15340" max="15343" width="15" style="43" customWidth="1"/>
    <col min="15344" max="15593" width="8.85546875" style="43"/>
    <col min="15594" max="15594" width="37.42578125" style="43" customWidth="1"/>
    <col min="15595" max="15595" width="13.42578125" style="43" customWidth="1"/>
    <col min="15596" max="15599" width="15" style="43" customWidth="1"/>
    <col min="15600" max="15849" width="8.85546875" style="43"/>
    <col min="15850" max="15850" width="37.42578125" style="43" customWidth="1"/>
    <col min="15851" max="15851" width="13.42578125" style="43" customWidth="1"/>
    <col min="15852" max="15855" width="15" style="43" customWidth="1"/>
    <col min="15856" max="16105" width="8.85546875" style="43"/>
    <col min="16106" max="16106" width="37.42578125" style="43" customWidth="1"/>
    <col min="16107" max="16107" width="13.42578125" style="43" customWidth="1"/>
    <col min="16108" max="16111" width="15" style="43" customWidth="1"/>
    <col min="16112" max="16384" width="8.85546875" style="43"/>
  </cols>
  <sheetData>
    <row r="1" spans="1:4" s="180" customFormat="1" ht="25.9" customHeight="1">
      <c r="A1" s="90" t="s">
        <v>143</v>
      </c>
      <c r="B1" s="189"/>
      <c r="C1" s="187"/>
      <c r="D1" s="188"/>
    </row>
    <row r="2" spans="1:4" ht="33.6" customHeight="1">
      <c r="A2" s="44"/>
      <c r="C2" s="131" t="s">
        <v>151</v>
      </c>
      <c r="D2" s="138" t="s">
        <v>121</v>
      </c>
    </row>
    <row r="3" spans="1:4">
      <c r="A3" s="89" t="s">
        <v>65</v>
      </c>
      <c r="B3" s="204" t="s">
        <v>61</v>
      </c>
      <c r="C3" s="71" t="s">
        <v>140</v>
      </c>
      <c r="D3" s="72" t="s">
        <v>112</v>
      </c>
    </row>
    <row r="4" spans="1:4" ht="6.75" customHeight="1">
      <c r="A4" s="89"/>
      <c r="B4" s="44"/>
      <c r="C4" s="71"/>
      <c r="D4" s="72"/>
    </row>
    <row r="5" spans="1:4">
      <c r="A5" s="13" t="s">
        <v>24</v>
      </c>
      <c r="B5" s="25"/>
      <c r="C5" s="169">
        <v>841910674</v>
      </c>
      <c r="D5" s="170">
        <v>594856111</v>
      </c>
    </row>
    <row r="6" spans="1:4">
      <c r="A6" s="10"/>
      <c r="B6" s="146"/>
      <c r="C6" s="163"/>
      <c r="D6" s="164"/>
    </row>
    <row r="7" spans="1:4">
      <c r="A7" s="10" t="s">
        <v>35</v>
      </c>
      <c r="B7" s="146"/>
      <c r="C7" s="163"/>
      <c r="D7" s="164"/>
    </row>
    <row r="8" spans="1:4">
      <c r="A8" s="10"/>
      <c r="B8" s="146"/>
      <c r="C8" s="163"/>
      <c r="D8" s="164"/>
    </row>
    <row r="9" spans="1:4">
      <c r="A9" s="10" t="s">
        <v>75</v>
      </c>
      <c r="B9" s="147"/>
      <c r="C9" s="163"/>
      <c r="D9" s="164"/>
    </row>
    <row r="10" spans="1:4" s="180" customFormat="1" ht="12.95" customHeight="1">
      <c r="A10" s="15" t="s">
        <v>149</v>
      </c>
      <c r="B10" s="174">
        <v>17</v>
      </c>
      <c r="C10" s="192">
        <v>14701204</v>
      </c>
      <c r="D10" s="129">
        <v>-2949555</v>
      </c>
    </row>
    <row r="11" spans="1:4" s="180" customFormat="1" ht="24">
      <c r="A11" s="15" t="s">
        <v>157</v>
      </c>
      <c r="B11" s="174">
        <v>17</v>
      </c>
      <c r="C11" s="172">
        <v>-2940241</v>
      </c>
      <c r="D11" s="173">
        <v>589911</v>
      </c>
    </row>
    <row r="12" spans="1:4">
      <c r="A12" s="110"/>
      <c r="B12" s="147"/>
      <c r="C12" s="168"/>
      <c r="D12" s="122"/>
    </row>
    <row r="13" spans="1:4">
      <c r="A13" s="10" t="s">
        <v>76</v>
      </c>
      <c r="B13" s="147"/>
      <c r="C13" s="168"/>
      <c r="D13" s="122"/>
    </row>
    <row r="14" spans="1:4" ht="12.95" customHeight="1">
      <c r="A14" s="15" t="s">
        <v>103</v>
      </c>
      <c r="B14" s="171">
        <v>17</v>
      </c>
      <c r="C14" s="192">
        <v>428827</v>
      </c>
      <c r="D14" s="193">
        <v>4464024</v>
      </c>
    </row>
    <row r="15" spans="1:4" ht="24">
      <c r="A15" s="15" t="s">
        <v>156</v>
      </c>
      <c r="B15" s="174">
        <v>17</v>
      </c>
      <c r="C15" s="172">
        <v>-21440</v>
      </c>
      <c r="D15" s="194">
        <v>-223201</v>
      </c>
    </row>
    <row r="16" spans="1:4" ht="12.6" customHeight="1">
      <c r="A16" s="110"/>
      <c r="B16" s="147"/>
      <c r="C16" s="168"/>
      <c r="D16" s="122"/>
    </row>
    <row r="17" spans="1:4" s="182" customFormat="1" ht="12.95" customHeight="1">
      <c r="A17" s="15" t="s">
        <v>150</v>
      </c>
      <c r="B17" s="174">
        <v>17</v>
      </c>
      <c r="C17" s="172">
        <v>-185459966</v>
      </c>
      <c r="D17" s="193">
        <v>120368840</v>
      </c>
    </row>
    <row r="18" spans="1:4" s="182" customFormat="1" ht="24">
      <c r="A18" s="15" t="s">
        <v>158</v>
      </c>
      <c r="B18" s="174">
        <v>17</v>
      </c>
      <c r="C18" s="172">
        <v>37091994</v>
      </c>
      <c r="D18" s="173">
        <v>-24073768</v>
      </c>
    </row>
    <row r="19" spans="1:4" ht="10.15" customHeight="1">
      <c r="A19" s="47"/>
      <c r="B19" s="147"/>
      <c r="C19" s="28"/>
      <c r="D19" s="29"/>
    </row>
    <row r="20" spans="1:4">
      <c r="A20" s="145" t="s">
        <v>162</v>
      </c>
      <c r="B20" s="25"/>
      <c r="C20" s="175">
        <v>-136199622</v>
      </c>
      <c r="D20" s="176">
        <v>98176251</v>
      </c>
    </row>
    <row r="21" spans="1:4">
      <c r="A21" s="13"/>
      <c r="B21" s="25"/>
      <c r="C21" s="25"/>
      <c r="D21" s="27"/>
    </row>
    <row r="22" spans="1:4" ht="12.75" thickBot="1">
      <c r="A22" s="48" t="s">
        <v>36</v>
      </c>
      <c r="B22" s="37"/>
      <c r="C22" s="177">
        <v>705711052</v>
      </c>
      <c r="D22" s="178">
        <v>693032362</v>
      </c>
    </row>
    <row r="23" spans="1:4" ht="12.75" thickTop="1">
      <c r="A23" s="49"/>
      <c r="B23" s="49"/>
      <c r="C23" s="50"/>
      <c r="D23" s="51"/>
    </row>
    <row r="24" spans="1:4">
      <c r="A24" s="52"/>
      <c r="B24" s="52"/>
      <c r="C24" s="53"/>
      <c r="D24" s="54"/>
    </row>
    <row r="38" spans="1:1">
      <c r="A38" s="43" t="s">
        <v>165</v>
      </c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8"/>
  <sheetViews>
    <sheetView showGridLines="0" tabSelected="1" zoomScale="85" zoomScaleNormal="85" workbookViewId="0">
      <selection activeCell="J32" sqref="J32"/>
    </sheetView>
  </sheetViews>
  <sheetFormatPr defaultColWidth="9.140625" defaultRowHeight="12"/>
  <cols>
    <col min="1" max="1" width="34.7109375" style="42" customWidth="1"/>
    <col min="2" max="2" width="11" style="42" customWidth="1"/>
    <col min="3" max="3" width="12.5703125" style="42" customWidth="1"/>
    <col min="4" max="4" width="10.42578125" style="42" customWidth="1"/>
    <col min="5" max="5" width="14.28515625" style="42" customWidth="1"/>
    <col min="6" max="6" width="15.28515625" style="42" customWidth="1"/>
    <col min="7" max="7" width="25.28515625" style="42" customWidth="1"/>
    <col min="8" max="8" width="12.140625" style="42" customWidth="1"/>
    <col min="9" max="9" width="13.85546875" style="42" bestFit="1" customWidth="1"/>
    <col min="10" max="10" width="13.28515625" style="42" customWidth="1"/>
    <col min="11" max="11" width="14.7109375" style="42" customWidth="1"/>
    <col min="12" max="16384" width="9.140625" style="1"/>
  </cols>
  <sheetData>
    <row r="1" spans="1:11" ht="25.9" customHeight="1">
      <c r="A1" s="109" t="s">
        <v>144</v>
      </c>
      <c r="B1" s="162"/>
      <c r="C1" s="162"/>
      <c r="D1" s="162"/>
      <c r="E1" s="109"/>
    </row>
    <row r="2" spans="1:11" ht="46.9" customHeight="1">
      <c r="A2" s="161"/>
      <c r="B2" s="118"/>
      <c r="C2" s="118"/>
      <c r="D2" s="118"/>
      <c r="E2" s="208" t="s">
        <v>106</v>
      </c>
      <c r="F2" s="209"/>
      <c r="G2" s="41" t="s">
        <v>104</v>
      </c>
      <c r="H2" s="99"/>
      <c r="I2" s="210" t="s">
        <v>135</v>
      </c>
      <c r="J2" s="211"/>
      <c r="K2" s="100"/>
    </row>
    <row r="3" spans="1:11" s="2" customFormat="1" ht="75.75" customHeight="1">
      <c r="A3" s="89" t="s">
        <v>65</v>
      </c>
      <c r="B3" s="59" t="s">
        <v>38</v>
      </c>
      <c r="C3" s="59" t="s">
        <v>21</v>
      </c>
      <c r="D3" s="59" t="s">
        <v>77</v>
      </c>
      <c r="E3" s="98" t="s">
        <v>70</v>
      </c>
      <c r="F3" s="196" t="s">
        <v>71</v>
      </c>
      <c r="G3" s="96" t="s">
        <v>105</v>
      </c>
      <c r="H3" s="98" t="s">
        <v>72</v>
      </c>
      <c r="I3" s="97" t="s">
        <v>23</v>
      </c>
      <c r="J3" s="101" t="s">
        <v>24</v>
      </c>
      <c r="K3" s="101" t="s">
        <v>37</v>
      </c>
    </row>
    <row r="4" spans="1:11" s="103" customFormat="1" ht="23.85" customHeight="1">
      <c r="A4" s="104" t="s">
        <v>118</v>
      </c>
      <c r="B4" s="102">
        <v>350910000</v>
      </c>
      <c r="C4" s="102">
        <v>27920283</v>
      </c>
      <c r="D4" s="102">
        <v>8252</v>
      </c>
      <c r="E4" s="102">
        <v>6418090</v>
      </c>
      <c r="F4" s="124">
        <v>-102334951</v>
      </c>
      <c r="G4" s="124">
        <v>-11053834</v>
      </c>
      <c r="H4" s="102">
        <v>454687974</v>
      </c>
      <c r="I4" s="102">
        <v>868576734</v>
      </c>
      <c r="J4" s="102">
        <v>641471786</v>
      </c>
      <c r="K4" s="102">
        <v>2236604334</v>
      </c>
    </row>
    <row r="5" spans="1:11">
      <c r="A5" s="47"/>
      <c r="B5" s="7"/>
      <c r="C5" s="7"/>
      <c r="D5" s="7"/>
      <c r="E5" s="7"/>
      <c r="F5" s="7"/>
      <c r="G5" s="7"/>
      <c r="H5" s="7"/>
      <c r="I5" s="31"/>
      <c r="J5" s="31"/>
      <c r="K5" s="7"/>
    </row>
    <row r="6" spans="1:11" ht="14.1" customHeight="1">
      <c r="A6" s="47" t="s">
        <v>24</v>
      </c>
      <c r="B6" s="31" t="s">
        <v>99</v>
      </c>
      <c r="C6" s="31" t="s">
        <v>99</v>
      </c>
      <c r="D6" s="31" t="s">
        <v>99</v>
      </c>
      <c r="E6" s="31" t="s">
        <v>99</v>
      </c>
      <c r="F6" s="31" t="s">
        <v>99</v>
      </c>
      <c r="G6" s="31" t="s">
        <v>99</v>
      </c>
      <c r="H6" s="31" t="s">
        <v>99</v>
      </c>
      <c r="I6" s="31" t="s">
        <v>99</v>
      </c>
      <c r="J6" s="31">
        <v>594856111</v>
      </c>
      <c r="K6" s="31">
        <v>594856111</v>
      </c>
    </row>
    <row r="7" spans="1:11" ht="14.1" customHeight="1">
      <c r="A7" s="139" t="s">
        <v>163</v>
      </c>
      <c r="B7" s="31" t="s">
        <v>99</v>
      </c>
      <c r="C7" s="31" t="s">
        <v>99</v>
      </c>
      <c r="D7" s="31" t="s">
        <v>99</v>
      </c>
      <c r="E7" s="31">
        <v>4240823</v>
      </c>
      <c r="F7" s="129">
        <v>96295072</v>
      </c>
      <c r="G7" s="129">
        <v>-2359644</v>
      </c>
      <c r="H7" s="31" t="s">
        <v>99</v>
      </c>
      <c r="I7" s="31" t="s">
        <v>99</v>
      </c>
      <c r="J7" s="205" t="s">
        <v>99</v>
      </c>
      <c r="K7" s="129">
        <v>98176251</v>
      </c>
    </row>
    <row r="8" spans="1:11" ht="9.75" customHeight="1">
      <c r="A8" s="139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s="103" customFormat="1" ht="14.1" customHeight="1">
      <c r="A9" s="111" t="s">
        <v>117</v>
      </c>
      <c r="B9" s="31" t="s">
        <v>99</v>
      </c>
      <c r="C9" s="31" t="s">
        <v>99</v>
      </c>
      <c r="D9" s="31" t="s">
        <v>99</v>
      </c>
      <c r="E9" s="112">
        <v>4240823</v>
      </c>
      <c r="F9" s="125">
        <v>96295072</v>
      </c>
      <c r="G9" s="125">
        <v>-2359644</v>
      </c>
      <c r="H9" s="31" t="s">
        <v>99</v>
      </c>
      <c r="I9" s="31" t="s">
        <v>99</v>
      </c>
      <c r="J9" s="125">
        <v>594856111</v>
      </c>
      <c r="K9" s="125">
        <v>693032362</v>
      </c>
    </row>
    <row r="10" spans="1:11">
      <c r="A10" s="139"/>
      <c r="B10" s="31"/>
      <c r="C10" s="31"/>
      <c r="D10" s="31"/>
      <c r="E10" s="31"/>
      <c r="F10" s="125"/>
      <c r="G10" s="125"/>
      <c r="H10" s="125"/>
      <c r="I10" s="125"/>
      <c r="J10" s="125"/>
      <c r="K10" s="125"/>
    </row>
    <row r="11" spans="1:11" ht="14.1" customHeight="1">
      <c r="A11" s="47" t="s">
        <v>39</v>
      </c>
      <c r="B11" s="31" t="s">
        <v>99</v>
      </c>
      <c r="C11" s="31" t="s">
        <v>99</v>
      </c>
      <c r="D11" s="31" t="s">
        <v>99</v>
      </c>
      <c r="E11" s="31" t="s">
        <v>99</v>
      </c>
      <c r="F11" s="31" t="s">
        <v>99</v>
      </c>
      <c r="G11" s="31" t="s">
        <v>99</v>
      </c>
      <c r="H11" s="125">
        <v>17545500</v>
      </c>
      <c r="I11" s="125">
        <v>623926286</v>
      </c>
      <c r="J11" s="125">
        <v>-641471786</v>
      </c>
      <c r="K11" s="31" t="s">
        <v>99</v>
      </c>
    </row>
    <row r="12" spans="1:11" ht="14.1" customHeight="1">
      <c r="A12" s="47" t="s">
        <v>107</v>
      </c>
      <c r="B12" s="31" t="s">
        <v>99</v>
      </c>
      <c r="C12" s="31" t="s">
        <v>99</v>
      </c>
      <c r="D12" s="31" t="s">
        <v>99</v>
      </c>
      <c r="E12" s="31" t="s">
        <v>99</v>
      </c>
      <c r="F12" s="31" t="s">
        <v>99</v>
      </c>
      <c r="G12" s="31" t="s">
        <v>99</v>
      </c>
      <c r="H12" s="31" t="s">
        <v>99</v>
      </c>
      <c r="I12" s="125">
        <v>-175455000</v>
      </c>
      <c r="J12" s="125" t="s">
        <v>99</v>
      </c>
      <c r="K12" s="125">
        <v>-175455000</v>
      </c>
    </row>
    <row r="13" spans="1:11" ht="10.5" customHeight="1">
      <c r="A13" s="139"/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>
      <c r="A14" s="133" t="s">
        <v>145</v>
      </c>
      <c r="B14" s="16">
        <v>350910000</v>
      </c>
      <c r="C14" s="16">
        <v>27920283</v>
      </c>
      <c r="D14" s="16">
        <v>8252</v>
      </c>
      <c r="E14" s="16">
        <v>10658913</v>
      </c>
      <c r="F14" s="126">
        <v>-6039879</v>
      </c>
      <c r="G14" s="126">
        <v>-13413478</v>
      </c>
      <c r="H14" s="126">
        <v>472233474</v>
      </c>
      <c r="I14" s="126">
        <v>1317048020</v>
      </c>
      <c r="J14" s="126">
        <v>594856111</v>
      </c>
      <c r="K14" s="126">
        <v>2754181696</v>
      </c>
    </row>
    <row r="15" spans="1:11">
      <c r="A15" s="140"/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1">
      <c r="A16" s="133" t="s">
        <v>119</v>
      </c>
      <c r="B16" s="16">
        <v>350910000</v>
      </c>
      <c r="C16" s="16">
        <v>27920283</v>
      </c>
      <c r="D16" s="16">
        <v>8252</v>
      </c>
      <c r="E16" s="16">
        <v>10658913</v>
      </c>
      <c r="F16" s="126">
        <v>-6039879</v>
      </c>
      <c r="G16" s="126">
        <v>-13413478</v>
      </c>
      <c r="H16" s="126">
        <v>472233474</v>
      </c>
      <c r="I16" s="126">
        <v>1317048020</v>
      </c>
      <c r="J16" s="126">
        <v>594856111</v>
      </c>
      <c r="K16" s="126">
        <v>2754181696</v>
      </c>
    </row>
    <row r="17" spans="1:11" ht="10.5" customHeight="1">
      <c r="A17" s="141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spans="1:11" ht="14.1" customHeight="1">
      <c r="A18" s="47" t="s">
        <v>78</v>
      </c>
      <c r="B18" s="31" t="s">
        <v>99</v>
      </c>
      <c r="C18" s="31" t="s">
        <v>99</v>
      </c>
      <c r="D18" s="31" t="s">
        <v>99</v>
      </c>
      <c r="E18" s="31" t="s">
        <v>99</v>
      </c>
      <c r="F18" s="31" t="s">
        <v>99</v>
      </c>
      <c r="G18" s="31" t="s">
        <v>99</v>
      </c>
      <c r="H18" s="31" t="s">
        <v>99</v>
      </c>
      <c r="I18" s="31" t="s">
        <v>99</v>
      </c>
      <c r="J18" s="31">
        <v>841910674</v>
      </c>
      <c r="K18" s="38">
        <v>841910674</v>
      </c>
    </row>
    <row r="19" spans="1:11" ht="14.1" customHeight="1">
      <c r="A19" s="139" t="s">
        <v>163</v>
      </c>
      <c r="B19" s="31" t="s">
        <v>99</v>
      </c>
      <c r="C19" s="31" t="s">
        <v>99</v>
      </c>
      <c r="D19" s="31" t="s">
        <v>99</v>
      </c>
      <c r="E19" s="129">
        <v>407387</v>
      </c>
      <c r="F19" s="173">
        <v>-148367972</v>
      </c>
      <c r="G19" s="129">
        <v>11760963</v>
      </c>
      <c r="H19" s="31" t="s">
        <v>99</v>
      </c>
      <c r="I19" s="31" t="s">
        <v>99</v>
      </c>
      <c r="J19" s="205" t="s">
        <v>99</v>
      </c>
      <c r="K19" s="172">
        <v>-136199622</v>
      </c>
    </row>
    <row r="20" spans="1:11" ht="8.25" customHeight="1">
      <c r="A20" s="142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139" t="s">
        <v>36</v>
      </c>
      <c r="B21" s="31" t="s">
        <v>99</v>
      </c>
      <c r="C21" s="31" t="s">
        <v>99</v>
      </c>
      <c r="D21" s="31" t="s">
        <v>99</v>
      </c>
      <c r="E21" s="129">
        <v>407387</v>
      </c>
      <c r="F21" s="129">
        <v>-148367972</v>
      </c>
      <c r="G21" s="129">
        <v>11760963</v>
      </c>
      <c r="H21" s="31" t="s">
        <v>99</v>
      </c>
      <c r="I21" s="31" t="s">
        <v>99</v>
      </c>
      <c r="J21" s="129">
        <v>841910674</v>
      </c>
      <c r="K21" s="127">
        <v>705711052</v>
      </c>
    </row>
    <row r="22" spans="1:11" ht="14.1" customHeight="1">
      <c r="A22" s="47" t="s">
        <v>39</v>
      </c>
      <c r="B22" s="31" t="s">
        <v>99</v>
      </c>
      <c r="C22" s="31" t="s">
        <v>99</v>
      </c>
      <c r="D22" s="31" t="s">
        <v>99</v>
      </c>
      <c r="E22" s="31" t="s">
        <v>99</v>
      </c>
      <c r="F22" s="31" t="s">
        <v>99</v>
      </c>
      <c r="G22" s="31" t="s">
        <v>99</v>
      </c>
      <c r="H22" s="129">
        <v>38249190</v>
      </c>
      <c r="I22" s="129">
        <v>556606921</v>
      </c>
      <c r="J22" s="129">
        <v>-594856111</v>
      </c>
      <c r="K22" s="31" t="s">
        <v>99</v>
      </c>
    </row>
    <row r="23" spans="1:11" ht="14.1" customHeight="1">
      <c r="A23" s="47" t="s">
        <v>107</v>
      </c>
      <c r="B23" s="31" t="s">
        <v>99</v>
      </c>
      <c r="C23" s="31" t="s">
        <v>99</v>
      </c>
      <c r="D23" s="31" t="s">
        <v>99</v>
      </c>
      <c r="E23" s="31" t="s">
        <v>99</v>
      </c>
      <c r="F23" s="31" t="s">
        <v>99</v>
      </c>
      <c r="G23" s="31" t="s">
        <v>99</v>
      </c>
      <c r="H23" s="129">
        <v>-72071862</v>
      </c>
      <c r="I23" s="129">
        <v>-327965538</v>
      </c>
      <c r="J23" s="31" t="s">
        <v>99</v>
      </c>
      <c r="K23" s="127">
        <v>-400037400</v>
      </c>
    </row>
    <row r="24" spans="1:11">
      <c r="A24" s="134"/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1:11">
      <c r="A25" s="133" t="s">
        <v>146</v>
      </c>
      <c r="B25" s="16">
        <v>350910000</v>
      </c>
      <c r="C25" s="16">
        <v>27920283</v>
      </c>
      <c r="D25" s="16">
        <v>8252</v>
      </c>
      <c r="E25" s="16">
        <v>11066300</v>
      </c>
      <c r="F25" s="126">
        <v>-154407851</v>
      </c>
      <c r="G25" s="126">
        <v>-1652515</v>
      </c>
      <c r="H25" s="126">
        <v>438410802</v>
      </c>
      <c r="I25" s="126">
        <v>1545689403</v>
      </c>
      <c r="J25" s="126">
        <v>841910674</v>
      </c>
      <c r="K25" s="126">
        <v>3059855348</v>
      </c>
    </row>
    <row r="26" spans="1:11" ht="13.5" customHeight="1">
      <c r="A26" s="120"/>
      <c r="B26" s="38"/>
      <c r="C26" s="38"/>
      <c r="D26" s="38"/>
      <c r="E26" s="38"/>
      <c r="F26" s="38"/>
      <c r="G26" s="38"/>
      <c r="H26" s="38"/>
      <c r="I26" s="38"/>
      <c r="J26" s="38"/>
      <c r="K26" s="38"/>
    </row>
    <row r="27" spans="1:11" ht="10.5" customHeight="1"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 ht="15" customHeight="1">
      <c r="B28" s="38"/>
      <c r="C28" s="38"/>
      <c r="D28" s="38"/>
      <c r="E28" s="38"/>
      <c r="F28" s="38"/>
      <c r="G28" s="36"/>
      <c r="H28" s="38"/>
      <c r="I28" s="38"/>
      <c r="J28" s="38"/>
      <c r="K28" s="38"/>
    </row>
    <row r="38" spans="1:1">
      <c r="A38" s="42" t="s">
        <v>165</v>
      </c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69"/>
  <sheetViews>
    <sheetView showGridLines="0" tabSelected="1" view="pageBreakPreview" topLeftCell="A7" zoomScale="85" zoomScaleNormal="100" zoomScaleSheetLayoutView="85" workbookViewId="0">
      <selection activeCell="J32" sqref="J32"/>
    </sheetView>
  </sheetViews>
  <sheetFormatPr defaultRowHeight="15" customHeight="1"/>
  <cols>
    <col min="1" max="1" width="11.140625" style="3" customWidth="1"/>
    <col min="2" max="2" width="56.28515625" style="43" customWidth="1"/>
    <col min="3" max="3" width="5.7109375" style="43" bestFit="1" customWidth="1"/>
    <col min="4" max="4" width="23.5703125" style="35" customWidth="1"/>
    <col min="5" max="5" width="19" style="43" customWidth="1"/>
    <col min="6" max="235" width="9.140625" style="3"/>
    <col min="236" max="236" width="46" style="3" customWidth="1"/>
    <col min="237" max="237" width="18.85546875" style="3" customWidth="1"/>
    <col min="238" max="239" width="15" style="3" customWidth="1"/>
    <col min="240" max="491" width="9.140625" style="3"/>
    <col min="492" max="492" width="46" style="3" customWidth="1"/>
    <col min="493" max="493" width="18.85546875" style="3" customWidth="1"/>
    <col min="494" max="495" width="15" style="3" customWidth="1"/>
    <col min="496" max="747" width="9.140625" style="3"/>
    <col min="748" max="748" width="46" style="3" customWidth="1"/>
    <col min="749" max="749" width="18.85546875" style="3" customWidth="1"/>
    <col min="750" max="751" width="15" style="3" customWidth="1"/>
    <col min="752" max="1003" width="9.140625" style="3"/>
    <col min="1004" max="1004" width="46" style="3" customWidth="1"/>
    <col min="1005" max="1005" width="18.85546875" style="3" customWidth="1"/>
    <col min="1006" max="1007" width="15" style="3" customWidth="1"/>
    <col min="1008" max="1259" width="9.140625" style="3"/>
    <col min="1260" max="1260" width="46" style="3" customWidth="1"/>
    <col min="1261" max="1261" width="18.85546875" style="3" customWidth="1"/>
    <col min="1262" max="1263" width="15" style="3" customWidth="1"/>
    <col min="1264" max="1515" width="9.140625" style="3"/>
    <col min="1516" max="1516" width="46" style="3" customWidth="1"/>
    <col min="1517" max="1517" width="18.85546875" style="3" customWidth="1"/>
    <col min="1518" max="1519" width="15" style="3" customWidth="1"/>
    <col min="1520" max="1771" width="9.140625" style="3"/>
    <col min="1772" max="1772" width="46" style="3" customWidth="1"/>
    <col min="1773" max="1773" width="18.85546875" style="3" customWidth="1"/>
    <col min="1774" max="1775" width="15" style="3" customWidth="1"/>
    <col min="1776" max="2027" width="9.140625" style="3"/>
    <col min="2028" max="2028" width="46" style="3" customWidth="1"/>
    <col min="2029" max="2029" width="18.85546875" style="3" customWidth="1"/>
    <col min="2030" max="2031" width="15" style="3" customWidth="1"/>
    <col min="2032" max="2283" width="9.140625" style="3"/>
    <col min="2284" max="2284" width="46" style="3" customWidth="1"/>
    <col min="2285" max="2285" width="18.85546875" style="3" customWidth="1"/>
    <col min="2286" max="2287" width="15" style="3" customWidth="1"/>
    <col min="2288" max="2539" width="9.140625" style="3"/>
    <col min="2540" max="2540" width="46" style="3" customWidth="1"/>
    <col min="2541" max="2541" width="18.85546875" style="3" customWidth="1"/>
    <col min="2542" max="2543" width="15" style="3" customWidth="1"/>
    <col min="2544" max="2795" width="9.140625" style="3"/>
    <col min="2796" max="2796" width="46" style="3" customWidth="1"/>
    <col min="2797" max="2797" width="18.85546875" style="3" customWidth="1"/>
    <col min="2798" max="2799" width="15" style="3" customWidth="1"/>
    <col min="2800" max="3051" width="9.140625" style="3"/>
    <col min="3052" max="3052" width="46" style="3" customWidth="1"/>
    <col min="3053" max="3053" width="18.85546875" style="3" customWidth="1"/>
    <col min="3054" max="3055" width="15" style="3" customWidth="1"/>
    <col min="3056" max="3307" width="9.140625" style="3"/>
    <col min="3308" max="3308" width="46" style="3" customWidth="1"/>
    <col min="3309" max="3309" width="18.85546875" style="3" customWidth="1"/>
    <col min="3310" max="3311" width="15" style="3" customWidth="1"/>
    <col min="3312" max="3563" width="9.140625" style="3"/>
    <col min="3564" max="3564" width="46" style="3" customWidth="1"/>
    <col min="3565" max="3565" width="18.85546875" style="3" customWidth="1"/>
    <col min="3566" max="3567" width="15" style="3" customWidth="1"/>
    <col min="3568" max="3819" width="9.140625" style="3"/>
    <col min="3820" max="3820" width="46" style="3" customWidth="1"/>
    <col min="3821" max="3821" width="18.85546875" style="3" customWidth="1"/>
    <col min="3822" max="3823" width="15" style="3" customWidth="1"/>
    <col min="3824" max="4075" width="9.140625" style="3"/>
    <col min="4076" max="4076" width="46" style="3" customWidth="1"/>
    <col min="4077" max="4077" width="18.85546875" style="3" customWidth="1"/>
    <col min="4078" max="4079" width="15" style="3" customWidth="1"/>
    <col min="4080" max="4331" width="9.140625" style="3"/>
    <col min="4332" max="4332" width="46" style="3" customWidth="1"/>
    <col min="4333" max="4333" width="18.85546875" style="3" customWidth="1"/>
    <col min="4334" max="4335" width="15" style="3" customWidth="1"/>
    <col min="4336" max="4587" width="9.140625" style="3"/>
    <col min="4588" max="4588" width="46" style="3" customWidth="1"/>
    <col min="4589" max="4589" width="18.85546875" style="3" customWidth="1"/>
    <col min="4590" max="4591" width="15" style="3" customWidth="1"/>
    <col min="4592" max="4843" width="9.140625" style="3"/>
    <col min="4844" max="4844" width="46" style="3" customWidth="1"/>
    <col min="4845" max="4845" width="18.85546875" style="3" customWidth="1"/>
    <col min="4846" max="4847" width="15" style="3" customWidth="1"/>
    <col min="4848" max="5099" width="9.140625" style="3"/>
    <col min="5100" max="5100" width="46" style="3" customWidth="1"/>
    <col min="5101" max="5101" width="18.85546875" style="3" customWidth="1"/>
    <col min="5102" max="5103" width="15" style="3" customWidth="1"/>
    <col min="5104" max="5355" width="9.140625" style="3"/>
    <col min="5356" max="5356" width="46" style="3" customWidth="1"/>
    <col min="5357" max="5357" width="18.85546875" style="3" customWidth="1"/>
    <col min="5358" max="5359" width="15" style="3" customWidth="1"/>
    <col min="5360" max="5611" width="9.140625" style="3"/>
    <col min="5612" max="5612" width="46" style="3" customWidth="1"/>
    <col min="5613" max="5613" width="18.85546875" style="3" customWidth="1"/>
    <col min="5614" max="5615" width="15" style="3" customWidth="1"/>
    <col min="5616" max="5867" width="9.140625" style="3"/>
    <col min="5868" max="5868" width="46" style="3" customWidth="1"/>
    <col min="5869" max="5869" width="18.85546875" style="3" customWidth="1"/>
    <col min="5870" max="5871" width="15" style="3" customWidth="1"/>
    <col min="5872" max="6123" width="9.140625" style="3"/>
    <col min="6124" max="6124" width="46" style="3" customWidth="1"/>
    <col min="6125" max="6125" width="18.85546875" style="3" customWidth="1"/>
    <col min="6126" max="6127" width="15" style="3" customWidth="1"/>
    <col min="6128" max="6379" width="9.140625" style="3"/>
    <col min="6380" max="6380" width="46" style="3" customWidth="1"/>
    <col min="6381" max="6381" width="18.85546875" style="3" customWidth="1"/>
    <col min="6382" max="6383" width="15" style="3" customWidth="1"/>
    <col min="6384" max="6635" width="9.140625" style="3"/>
    <col min="6636" max="6636" width="46" style="3" customWidth="1"/>
    <col min="6637" max="6637" width="18.85546875" style="3" customWidth="1"/>
    <col min="6638" max="6639" width="15" style="3" customWidth="1"/>
    <col min="6640" max="6891" width="9.140625" style="3"/>
    <col min="6892" max="6892" width="46" style="3" customWidth="1"/>
    <col min="6893" max="6893" width="18.85546875" style="3" customWidth="1"/>
    <col min="6894" max="6895" width="15" style="3" customWidth="1"/>
    <col min="6896" max="7147" width="9.140625" style="3"/>
    <col min="7148" max="7148" width="46" style="3" customWidth="1"/>
    <col min="7149" max="7149" width="18.85546875" style="3" customWidth="1"/>
    <col min="7150" max="7151" width="15" style="3" customWidth="1"/>
    <col min="7152" max="7403" width="9.140625" style="3"/>
    <col min="7404" max="7404" width="46" style="3" customWidth="1"/>
    <col min="7405" max="7405" width="18.85546875" style="3" customWidth="1"/>
    <col min="7406" max="7407" width="15" style="3" customWidth="1"/>
    <col min="7408" max="7659" width="9.140625" style="3"/>
    <col min="7660" max="7660" width="46" style="3" customWidth="1"/>
    <col min="7661" max="7661" width="18.85546875" style="3" customWidth="1"/>
    <col min="7662" max="7663" width="15" style="3" customWidth="1"/>
    <col min="7664" max="7915" width="9.140625" style="3"/>
    <col min="7916" max="7916" width="46" style="3" customWidth="1"/>
    <col min="7917" max="7917" width="18.85546875" style="3" customWidth="1"/>
    <col min="7918" max="7919" width="15" style="3" customWidth="1"/>
    <col min="7920" max="8171" width="9.140625" style="3"/>
    <col min="8172" max="8172" width="46" style="3" customWidth="1"/>
    <col min="8173" max="8173" width="18.85546875" style="3" customWidth="1"/>
    <col min="8174" max="8175" width="15" style="3" customWidth="1"/>
    <col min="8176" max="8427" width="9.140625" style="3"/>
    <col min="8428" max="8428" width="46" style="3" customWidth="1"/>
    <col min="8429" max="8429" width="18.85546875" style="3" customWidth="1"/>
    <col min="8430" max="8431" width="15" style="3" customWidth="1"/>
    <col min="8432" max="8683" width="9.140625" style="3"/>
    <col min="8684" max="8684" width="46" style="3" customWidth="1"/>
    <col min="8685" max="8685" width="18.85546875" style="3" customWidth="1"/>
    <col min="8686" max="8687" width="15" style="3" customWidth="1"/>
    <col min="8688" max="8939" width="9.140625" style="3"/>
    <col min="8940" max="8940" width="46" style="3" customWidth="1"/>
    <col min="8941" max="8941" width="18.85546875" style="3" customWidth="1"/>
    <col min="8942" max="8943" width="15" style="3" customWidth="1"/>
    <col min="8944" max="9195" width="9.140625" style="3"/>
    <col min="9196" max="9196" width="46" style="3" customWidth="1"/>
    <col min="9197" max="9197" width="18.85546875" style="3" customWidth="1"/>
    <col min="9198" max="9199" width="15" style="3" customWidth="1"/>
    <col min="9200" max="9451" width="9.140625" style="3"/>
    <col min="9452" max="9452" width="46" style="3" customWidth="1"/>
    <col min="9453" max="9453" width="18.85546875" style="3" customWidth="1"/>
    <col min="9454" max="9455" width="15" style="3" customWidth="1"/>
    <col min="9456" max="9707" width="9.140625" style="3"/>
    <col min="9708" max="9708" width="46" style="3" customWidth="1"/>
    <col min="9709" max="9709" width="18.85546875" style="3" customWidth="1"/>
    <col min="9710" max="9711" width="15" style="3" customWidth="1"/>
    <col min="9712" max="9963" width="9.140625" style="3"/>
    <col min="9964" max="9964" width="46" style="3" customWidth="1"/>
    <col min="9965" max="9965" width="18.85546875" style="3" customWidth="1"/>
    <col min="9966" max="9967" width="15" style="3" customWidth="1"/>
    <col min="9968" max="10219" width="9.140625" style="3"/>
    <col min="10220" max="10220" width="46" style="3" customWidth="1"/>
    <col min="10221" max="10221" width="18.85546875" style="3" customWidth="1"/>
    <col min="10222" max="10223" width="15" style="3" customWidth="1"/>
    <col min="10224" max="10475" width="9.140625" style="3"/>
    <col min="10476" max="10476" width="46" style="3" customWidth="1"/>
    <col min="10477" max="10477" width="18.85546875" style="3" customWidth="1"/>
    <col min="10478" max="10479" width="15" style="3" customWidth="1"/>
    <col min="10480" max="10731" width="9.140625" style="3"/>
    <col min="10732" max="10732" width="46" style="3" customWidth="1"/>
    <col min="10733" max="10733" width="18.85546875" style="3" customWidth="1"/>
    <col min="10734" max="10735" width="15" style="3" customWidth="1"/>
    <col min="10736" max="10987" width="9.140625" style="3"/>
    <col min="10988" max="10988" width="46" style="3" customWidth="1"/>
    <col min="10989" max="10989" width="18.85546875" style="3" customWidth="1"/>
    <col min="10990" max="10991" width="15" style="3" customWidth="1"/>
    <col min="10992" max="11243" width="9.140625" style="3"/>
    <col min="11244" max="11244" width="46" style="3" customWidth="1"/>
    <col min="11245" max="11245" width="18.85546875" style="3" customWidth="1"/>
    <col min="11246" max="11247" width="15" style="3" customWidth="1"/>
    <col min="11248" max="11499" width="9.140625" style="3"/>
    <col min="11500" max="11500" width="46" style="3" customWidth="1"/>
    <col min="11501" max="11501" width="18.85546875" style="3" customWidth="1"/>
    <col min="11502" max="11503" width="15" style="3" customWidth="1"/>
    <col min="11504" max="11755" width="9.140625" style="3"/>
    <col min="11756" max="11756" width="46" style="3" customWidth="1"/>
    <col min="11757" max="11757" width="18.85546875" style="3" customWidth="1"/>
    <col min="11758" max="11759" width="15" style="3" customWidth="1"/>
    <col min="11760" max="12011" width="9.140625" style="3"/>
    <col min="12012" max="12012" width="46" style="3" customWidth="1"/>
    <col min="12013" max="12013" width="18.85546875" style="3" customWidth="1"/>
    <col min="12014" max="12015" width="15" style="3" customWidth="1"/>
    <col min="12016" max="12267" width="9.140625" style="3"/>
    <col min="12268" max="12268" width="46" style="3" customWidth="1"/>
    <col min="12269" max="12269" width="18.85546875" style="3" customWidth="1"/>
    <col min="12270" max="12271" width="15" style="3" customWidth="1"/>
    <col min="12272" max="12523" width="9.140625" style="3"/>
    <col min="12524" max="12524" width="46" style="3" customWidth="1"/>
    <col min="12525" max="12525" width="18.85546875" style="3" customWidth="1"/>
    <col min="12526" max="12527" width="15" style="3" customWidth="1"/>
    <col min="12528" max="12779" width="9.140625" style="3"/>
    <col min="12780" max="12780" width="46" style="3" customWidth="1"/>
    <col min="12781" max="12781" width="18.85546875" style="3" customWidth="1"/>
    <col min="12782" max="12783" width="15" style="3" customWidth="1"/>
    <col min="12784" max="13035" width="9.140625" style="3"/>
    <col min="13036" max="13036" width="46" style="3" customWidth="1"/>
    <col min="13037" max="13037" width="18.85546875" style="3" customWidth="1"/>
    <col min="13038" max="13039" width="15" style="3" customWidth="1"/>
    <col min="13040" max="13291" width="9.140625" style="3"/>
    <col min="13292" max="13292" width="46" style="3" customWidth="1"/>
    <col min="13293" max="13293" width="18.85546875" style="3" customWidth="1"/>
    <col min="13294" max="13295" width="15" style="3" customWidth="1"/>
    <col min="13296" max="13547" width="9.140625" style="3"/>
    <col min="13548" max="13548" width="46" style="3" customWidth="1"/>
    <col min="13549" max="13549" width="18.85546875" style="3" customWidth="1"/>
    <col min="13550" max="13551" width="15" style="3" customWidth="1"/>
    <col min="13552" max="13803" width="9.140625" style="3"/>
    <col min="13804" max="13804" width="46" style="3" customWidth="1"/>
    <col min="13805" max="13805" width="18.85546875" style="3" customWidth="1"/>
    <col min="13806" max="13807" width="15" style="3" customWidth="1"/>
    <col min="13808" max="14059" width="9.140625" style="3"/>
    <col min="14060" max="14060" width="46" style="3" customWidth="1"/>
    <col min="14061" max="14061" width="18.85546875" style="3" customWidth="1"/>
    <col min="14062" max="14063" width="15" style="3" customWidth="1"/>
    <col min="14064" max="14315" width="9.140625" style="3"/>
    <col min="14316" max="14316" width="46" style="3" customWidth="1"/>
    <col min="14317" max="14317" width="18.85546875" style="3" customWidth="1"/>
    <col min="14318" max="14319" width="15" style="3" customWidth="1"/>
    <col min="14320" max="14571" width="9.140625" style="3"/>
    <col min="14572" max="14572" width="46" style="3" customWidth="1"/>
    <col min="14573" max="14573" width="18.85546875" style="3" customWidth="1"/>
    <col min="14574" max="14575" width="15" style="3" customWidth="1"/>
    <col min="14576" max="14827" width="9.140625" style="3"/>
    <col min="14828" max="14828" width="46" style="3" customWidth="1"/>
    <col min="14829" max="14829" width="18.85546875" style="3" customWidth="1"/>
    <col min="14830" max="14831" width="15" style="3" customWidth="1"/>
    <col min="14832" max="15083" width="9.140625" style="3"/>
    <col min="15084" max="15084" width="46" style="3" customWidth="1"/>
    <col min="15085" max="15085" width="18.85546875" style="3" customWidth="1"/>
    <col min="15086" max="15087" width="15" style="3" customWidth="1"/>
    <col min="15088" max="15339" width="9.140625" style="3"/>
    <col min="15340" max="15340" width="46" style="3" customWidth="1"/>
    <col min="15341" max="15341" width="18.85546875" style="3" customWidth="1"/>
    <col min="15342" max="15343" width="15" style="3" customWidth="1"/>
    <col min="15344" max="15595" width="9.140625" style="3"/>
    <col min="15596" max="15596" width="46" style="3" customWidth="1"/>
    <col min="15597" max="15597" width="18.85546875" style="3" customWidth="1"/>
    <col min="15598" max="15599" width="15" style="3" customWidth="1"/>
    <col min="15600" max="15851" width="9.140625" style="3"/>
    <col min="15852" max="15852" width="46" style="3" customWidth="1"/>
    <col min="15853" max="15853" width="18.85546875" style="3" customWidth="1"/>
    <col min="15854" max="15855" width="15" style="3" customWidth="1"/>
    <col min="15856" max="16107" width="9.140625" style="3"/>
    <col min="16108" max="16108" width="46" style="3" customWidth="1"/>
    <col min="16109" max="16109" width="18.85546875" style="3" customWidth="1"/>
    <col min="16110" max="16111" width="15" style="3" customWidth="1"/>
    <col min="16112" max="16384" width="9.140625" style="3"/>
  </cols>
  <sheetData>
    <row r="1" spans="2:5" ht="15" customHeight="1">
      <c r="B1" s="91" t="s">
        <v>147</v>
      </c>
      <c r="C1" s="84"/>
      <c r="D1" s="85"/>
      <c r="E1" s="84"/>
    </row>
    <row r="2" spans="2:5" ht="24" customHeight="1">
      <c r="B2" s="86"/>
      <c r="C2" s="195"/>
      <c r="D2" s="131" t="s">
        <v>151</v>
      </c>
      <c r="E2" s="197" t="s">
        <v>121</v>
      </c>
    </row>
    <row r="3" spans="2:5" ht="15" customHeight="1">
      <c r="B3" s="89" t="s">
        <v>65</v>
      </c>
      <c r="C3" s="12" t="s">
        <v>61</v>
      </c>
      <c r="D3" s="71" t="s">
        <v>140</v>
      </c>
      <c r="E3" s="72" t="s">
        <v>112</v>
      </c>
    </row>
    <row r="4" spans="2:5" ht="15" customHeight="1">
      <c r="B4" s="87"/>
      <c r="C4" s="87"/>
      <c r="D4" s="4"/>
      <c r="E4" s="5"/>
    </row>
    <row r="5" spans="2:5" ht="15" customHeight="1">
      <c r="B5" s="132" t="s">
        <v>41</v>
      </c>
      <c r="C5" s="22"/>
      <c r="D5" s="45"/>
      <c r="E5" s="46"/>
    </row>
    <row r="6" spans="2:5" s="180" customFormat="1" ht="15" customHeight="1">
      <c r="B6" s="47" t="s">
        <v>79</v>
      </c>
      <c r="C6" s="22"/>
      <c r="D6" s="192">
        <v>865828239</v>
      </c>
      <c r="E6" s="193">
        <v>390412250</v>
      </c>
    </row>
    <row r="7" spans="2:5" ht="15" customHeight="1">
      <c r="B7" s="132" t="s">
        <v>42</v>
      </c>
      <c r="C7" s="22"/>
      <c r="D7" s="212"/>
      <c r="E7" s="213"/>
    </row>
    <row r="8" spans="2:5" ht="15" customHeight="1">
      <c r="B8" s="132" t="s">
        <v>43</v>
      </c>
      <c r="C8" s="22"/>
      <c r="D8" s="212"/>
      <c r="E8" s="213"/>
    </row>
    <row r="9" spans="2:5" ht="15" customHeight="1">
      <c r="B9" s="207" t="s">
        <v>96</v>
      </c>
      <c r="C9" s="197">
        <v>10</v>
      </c>
      <c r="D9" s="192">
        <v>341769706</v>
      </c>
      <c r="E9" s="193">
        <v>267558026</v>
      </c>
    </row>
    <row r="10" spans="2:5" ht="15" customHeight="1">
      <c r="B10" s="207" t="s">
        <v>97</v>
      </c>
      <c r="C10" s="197">
        <v>11</v>
      </c>
      <c r="D10" s="192">
        <v>63337664</v>
      </c>
      <c r="E10" s="193">
        <v>37172125</v>
      </c>
    </row>
    <row r="11" spans="2:5" ht="15" customHeight="1">
      <c r="B11" s="207" t="s">
        <v>113</v>
      </c>
      <c r="C11" s="197">
        <v>15</v>
      </c>
      <c r="D11" s="192">
        <v>25124496</v>
      </c>
      <c r="E11" s="193">
        <v>18498378</v>
      </c>
    </row>
    <row r="12" spans="2:5" ht="15" customHeight="1">
      <c r="B12" s="207" t="s">
        <v>114</v>
      </c>
      <c r="C12" s="197">
        <v>13</v>
      </c>
      <c r="D12" s="192">
        <v>132055334</v>
      </c>
      <c r="E12" s="193">
        <v>81259786</v>
      </c>
    </row>
    <row r="13" spans="2:5" ht="15" customHeight="1">
      <c r="B13" s="207" t="s">
        <v>115</v>
      </c>
      <c r="C13" s="197">
        <v>13</v>
      </c>
      <c r="D13" s="192">
        <v>24923021</v>
      </c>
      <c r="E13" s="193">
        <v>6929443</v>
      </c>
    </row>
    <row r="14" spans="2:5" ht="15" customHeight="1">
      <c r="B14" s="207" t="s">
        <v>44</v>
      </c>
      <c r="C14" s="197">
        <v>22</v>
      </c>
      <c r="D14" s="172">
        <v>-18073562</v>
      </c>
      <c r="E14" s="129">
        <v>-10229855</v>
      </c>
    </row>
    <row r="15" spans="2:5" ht="15" customHeight="1">
      <c r="B15" s="207" t="s">
        <v>45</v>
      </c>
      <c r="C15" s="197">
        <v>23</v>
      </c>
      <c r="D15" s="192">
        <v>50891179</v>
      </c>
      <c r="E15" s="193">
        <v>51957623</v>
      </c>
    </row>
    <row r="16" spans="2:5" ht="15" customHeight="1">
      <c r="B16" s="207" t="s">
        <v>111</v>
      </c>
      <c r="C16" s="197"/>
      <c r="D16" s="192">
        <v>124376824</v>
      </c>
      <c r="E16" s="193">
        <v>47991201</v>
      </c>
    </row>
    <row r="17" spans="2:6" ht="15" customHeight="1">
      <c r="B17" s="207" t="s">
        <v>116</v>
      </c>
      <c r="C17" s="197">
        <v>9</v>
      </c>
      <c r="D17" s="192">
        <v>1334139</v>
      </c>
      <c r="E17" s="193">
        <v>223029</v>
      </c>
    </row>
    <row r="18" spans="2:6" ht="15" customHeight="1">
      <c r="B18" s="207" t="s">
        <v>98</v>
      </c>
      <c r="C18" s="197"/>
      <c r="D18" s="192">
        <v>3862008</v>
      </c>
      <c r="E18" s="193">
        <v>382424</v>
      </c>
    </row>
    <row r="19" spans="2:6" ht="15" customHeight="1">
      <c r="B19" s="207" t="s">
        <v>100</v>
      </c>
      <c r="C19" s="197"/>
      <c r="D19" s="172">
        <v>-1756232</v>
      </c>
      <c r="E19" s="193">
        <v>42122</v>
      </c>
    </row>
    <row r="20" spans="2:6" ht="15" customHeight="1">
      <c r="B20" s="207" t="s">
        <v>109</v>
      </c>
      <c r="C20" s="197">
        <v>8</v>
      </c>
      <c r="D20" s="192">
        <v>5418028</v>
      </c>
      <c r="E20" s="193">
        <v>1476832</v>
      </c>
    </row>
    <row r="21" spans="2:6" ht="15" customHeight="1">
      <c r="B21" s="207" t="s">
        <v>110</v>
      </c>
      <c r="C21" s="197">
        <v>13</v>
      </c>
      <c r="D21" s="192">
        <v>9355521</v>
      </c>
      <c r="E21" s="129">
        <v>-7241793</v>
      </c>
    </row>
    <row r="22" spans="2:6" s="180" customFormat="1" ht="15" customHeight="1">
      <c r="B22" s="207" t="s">
        <v>126</v>
      </c>
      <c r="C22" s="197">
        <v>29</v>
      </c>
      <c r="D22" s="192">
        <v>2586121</v>
      </c>
      <c r="E22" s="193">
        <v>3353789</v>
      </c>
    </row>
    <row r="23" spans="2:6" s="180" customFormat="1" ht="15" customHeight="1">
      <c r="B23" s="207" t="s">
        <v>159</v>
      </c>
      <c r="C23" s="202">
        <v>10</v>
      </c>
      <c r="D23" s="172">
        <v>-52608072</v>
      </c>
      <c r="E23" s="193" t="s">
        <v>99</v>
      </c>
    </row>
    <row r="24" spans="2:6" ht="15" customHeight="1">
      <c r="B24" s="207" t="s">
        <v>123</v>
      </c>
      <c r="C24" s="197">
        <v>29</v>
      </c>
      <c r="D24" s="172">
        <v>-468664</v>
      </c>
      <c r="E24" s="129">
        <v>-585830</v>
      </c>
    </row>
    <row r="25" spans="2:6" s="180" customFormat="1" ht="15" customHeight="1">
      <c r="B25" s="207" t="s">
        <v>127</v>
      </c>
      <c r="C25" s="197"/>
      <c r="D25" s="199" t="s">
        <v>99</v>
      </c>
      <c r="E25" s="129">
        <v>-9970</v>
      </c>
    </row>
    <row r="26" spans="2:6" ht="15" customHeight="1">
      <c r="B26" s="139"/>
      <c r="C26" s="40"/>
      <c r="D26" s="9"/>
      <c r="E26" s="88"/>
    </row>
    <row r="27" spans="2:6" ht="24">
      <c r="B27" s="133" t="s">
        <v>46</v>
      </c>
      <c r="C27" s="32"/>
      <c r="D27" s="169">
        <v>1577955750</v>
      </c>
      <c r="E27" s="170">
        <v>889189580</v>
      </c>
      <c r="F27" s="9"/>
    </row>
    <row r="28" spans="2:6" ht="15" customHeight="1">
      <c r="B28" s="47"/>
      <c r="C28" s="92"/>
      <c r="D28" s="38"/>
      <c r="E28" s="31"/>
    </row>
    <row r="29" spans="2:6" s="180" customFormat="1" ht="15" customHeight="1">
      <c r="B29" s="47" t="s">
        <v>148</v>
      </c>
      <c r="C29" s="197"/>
      <c r="D29" s="172">
        <v>-177908581</v>
      </c>
      <c r="E29" s="129">
        <v>-154298405</v>
      </c>
    </row>
    <row r="30" spans="2:6" ht="15" customHeight="1">
      <c r="B30" s="47" t="s">
        <v>120</v>
      </c>
      <c r="C30" s="197"/>
      <c r="D30" s="172">
        <v>-416415967</v>
      </c>
      <c r="E30" s="129">
        <v>-20965811</v>
      </c>
    </row>
    <row r="31" spans="2:6" ht="15" customHeight="1">
      <c r="B31" s="47" t="s">
        <v>160</v>
      </c>
      <c r="C31" s="197"/>
      <c r="D31" s="172">
        <v>-70795292</v>
      </c>
      <c r="E31" s="193">
        <v>7219618</v>
      </c>
    </row>
    <row r="32" spans="2:6" ht="15" customHeight="1">
      <c r="B32" s="47" t="s">
        <v>122</v>
      </c>
      <c r="C32" s="197"/>
      <c r="D32" s="172">
        <v>-4768141</v>
      </c>
      <c r="E32" s="129">
        <v>-7639807</v>
      </c>
    </row>
    <row r="33" spans="1:5" s="180" customFormat="1" ht="15" customHeight="1">
      <c r="B33" s="47" t="s">
        <v>128</v>
      </c>
      <c r="C33" s="197"/>
      <c r="D33" s="192">
        <v>517258862</v>
      </c>
      <c r="E33" s="193">
        <v>614295593</v>
      </c>
    </row>
    <row r="34" spans="1:5" ht="15" customHeight="1">
      <c r="B34" s="47" t="s">
        <v>132</v>
      </c>
      <c r="C34" s="35"/>
      <c r="D34" s="192">
        <v>34471925</v>
      </c>
      <c r="E34" s="193">
        <v>47572716</v>
      </c>
    </row>
    <row r="35" spans="1:5" ht="15" customHeight="1">
      <c r="B35" s="47" t="s">
        <v>134</v>
      </c>
      <c r="C35" s="197">
        <v>31</v>
      </c>
      <c r="D35" s="192">
        <v>47328044</v>
      </c>
      <c r="E35" s="198" t="s">
        <v>99</v>
      </c>
    </row>
    <row r="36" spans="1:5" s="181" customFormat="1" ht="15" customHeight="1">
      <c r="B36" s="47" t="s">
        <v>133</v>
      </c>
      <c r="C36" s="35"/>
      <c r="D36" s="172">
        <v>-8960181</v>
      </c>
      <c r="E36" s="129">
        <v>-2841912</v>
      </c>
    </row>
    <row r="37" spans="1:5" ht="15" customHeight="1">
      <c r="B37" s="47" t="s">
        <v>47</v>
      </c>
      <c r="C37" s="197">
        <v>13</v>
      </c>
      <c r="D37" s="172">
        <v>-91524556</v>
      </c>
      <c r="E37" s="129">
        <v>-77861272</v>
      </c>
    </row>
    <row r="38" spans="1:5" ht="15" customHeight="1">
      <c r="A38" s="3" t="s">
        <v>165</v>
      </c>
      <c r="B38" s="47" t="s">
        <v>108</v>
      </c>
      <c r="C38" s="197">
        <v>13</v>
      </c>
      <c r="D38" s="172">
        <v>-5546642</v>
      </c>
      <c r="E38" s="129">
        <v>-3863826</v>
      </c>
    </row>
    <row r="39" spans="1:5" ht="15" customHeight="1">
      <c r="B39" s="47" t="s">
        <v>48</v>
      </c>
      <c r="C39" s="197">
        <v>15</v>
      </c>
      <c r="D39" s="172">
        <v>-10544799</v>
      </c>
      <c r="E39" s="129">
        <v>-13334069</v>
      </c>
    </row>
    <row r="40" spans="1:5" ht="15" customHeight="1">
      <c r="B40" s="142"/>
      <c r="C40" s="34"/>
      <c r="D40" s="38"/>
      <c r="E40" s="31"/>
    </row>
    <row r="41" spans="1:5" ht="15" customHeight="1">
      <c r="B41" s="133" t="s">
        <v>49</v>
      </c>
      <c r="C41" s="27"/>
      <c r="D41" s="169">
        <v>1390550422</v>
      </c>
      <c r="E41" s="170">
        <v>1277472405</v>
      </c>
    </row>
    <row r="42" spans="1:5" ht="15" customHeight="1">
      <c r="B42" s="132"/>
      <c r="C42" s="34"/>
      <c r="D42" s="38"/>
      <c r="E42" s="31"/>
    </row>
    <row r="43" spans="1:5" ht="15" customHeight="1">
      <c r="B43" s="132" t="s">
        <v>50</v>
      </c>
      <c r="C43" s="106"/>
      <c r="D43" s="38"/>
      <c r="E43" s="31"/>
    </row>
    <row r="44" spans="1:5" ht="15" customHeight="1">
      <c r="B44" s="47" t="s">
        <v>51</v>
      </c>
      <c r="C44" s="197">
        <v>10</v>
      </c>
      <c r="D44" s="206">
        <v>-424249600</v>
      </c>
      <c r="E44" s="129">
        <v>-1174625985</v>
      </c>
    </row>
    <row r="45" spans="1:5" ht="15" customHeight="1">
      <c r="B45" s="47" t="s">
        <v>52</v>
      </c>
      <c r="C45" s="197">
        <v>11</v>
      </c>
      <c r="D45" s="172">
        <v>-82667366</v>
      </c>
      <c r="E45" s="129">
        <v>-142249946</v>
      </c>
    </row>
    <row r="46" spans="1:5" ht="15" customHeight="1">
      <c r="B46" s="47" t="s">
        <v>53</v>
      </c>
      <c r="C46" s="197"/>
      <c r="D46" s="192">
        <v>10166127</v>
      </c>
      <c r="E46" s="193">
        <v>6400638</v>
      </c>
    </row>
    <row r="47" spans="1:5" ht="15" customHeight="1">
      <c r="B47" s="47" t="s">
        <v>124</v>
      </c>
      <c r="C47" s="197"/>
      <c r="D47" s="192">
        <v>40925120</v>
      </c>
      <c r="E47" s="193">
        <v>458783568</v>
      </c>
    </row>
    <row r="48" spans="1:5" ht="15" customHeight="1">
      <c r="B48" s="47" t="s">
        <v>54</v>
      </c>
      <c r="C48" s="197"/>
      <c r="D48" s="192">
        <v>17856083</v>
      </c>
      <c r="E48" s="193">
        <v>9741673</v>
      </c>
    </row>
    <row r="49" spans="2:5" s="181" customFormat="1" ht="15" customHeight="1">
      <c r="B49" s="47" t="s">
        <v>125</v>
      </c>
      <c r="C49" s="197">
        <v>29</v>
      </c>
      <c r="D49" s="192">
        <v>468664</v>
      </c>
      <c r="E49" s="193">
        <v>585830</v>
      </c>
    </row>
    <row r="50" spans="2:5" ht="15" customHeight="1">
      <c r="B50" s="139"/>
      <c r="C50" s="34"/>
      <c r="D50" s="38"/>
      <c r="E50" s="31"/>
    </row>
    <row r="51" spans="2:5" ht="15" customHeight="1">
      <c r="B51" s="133" t="s">
        <v>55</v>
      </c>
      <c r="C51" s="27"/>
      <c r="D51" s="175">
        <f>SUM(D44:D50)</f>
        <v>-437500972</v>
      </c>
      <c r="E51" s="175">
        <f>SUM(E44:E50)</f>
        <v>-841364222</v>
      </c>
    </row>
    <row r="52" spans="2:5" ht="15" customHeight="1">
      <c r="B52" s="47"/>
      <c r="C52" s="34"/>
      <c r="D52" s="38"/>
      <c r="E52" s="31"/>
    </row>
    <row r="53" spans="2:5" ht="15" customHeight="1">
      <c r="B53" s="132" t="s">
        <v>56</v>
      </c>
      <c r="C53" s="34"/>
      <c r="D53" s="31"/>
      <c r="E53" s="31"/>
    </row>
    <row r="54" spans="2:5" ht="15" customHeight="1">
      <c r="B54" s="47" t="s">
        <v>58</v>
      </c>
      <c r="C54" s="164"/>
      <c r="D54" s="192">
        <v>1434973825</v>
      </c>
      <c r="E54" s="193">
        <v>1544685051</v>
      </c>
    </row>
    <row r="55" spans="2:5" ht="15" customHeight="1">
      <c r="B55" s="47" t="s">
        <v>59</v>
      </c>
      <c r="C55" s="164"/>
      <c r="D55" s="172">
        <v>-1534757545</v>
      </c>
      <c r="E55" s="129">
        <v>-1415412543</v>
      </c>
    </row>
    <row r="56" spans="2:5" ht="15" customHeight="1">
      <c r="B56" s="47" t="s">
        <v>57</v>
      </c>
      <c r="C56" s="164"/>
      <c r="D56" s="172">
        <v>-50325312</v>
      </c>
      <c r="E56" s="129">
        <v>-50595579</v>
      </c>
    </row>
    <row r="57" spans="2:5" ht="15" customHeight="1">
      <c r="B57" s="47" t="s">
        <v>40</v>
      </c>
      <c r="C57" s="164">
        <v>17</v>
      </c>
      <c r="D57" s="172">
        <v>-400037400</v>
      </c>
      <c r="E57" s="129">
        <v>-175455000</v>
      </c>
    </row>
    <row r="58" spans="2:5" ht="15" customHeight="1">
      <c r="B58" s="139"/>
      <c r="C58" s="34"/>
      <c r="D58" s="38"/>
      <c r="E58" s="31"/>
    </row>
    <row r="59" spans="2:5" ht="15" customHeight="1">
      <c r="B59" s="133" t="s">
        <v>138</v>
      </c>
      <c r="C59" s="27"/>
      <c r="D59" s="175">
        <v>-550146432</v>
      </c>
      <c r="E59" s="123">
        <v>-96778071</v>
      </c>
    </row>
    <row r="60" spans="2:5" ht="15" customHeight="1">
      <c r="B60" s="47"/>
      <c r="C60" s="34"/>
      <c r="D60" s="38"/>
      <c r="E60" s="31"/>
    </row>
    <row r="61" spans="2:5" s="180" customFormat="1" ht="15" customHeight="1">
      <c r="B61" s="134" t="s">
        <v>161</v>
      </c>
      <c r="C61" s="106"/>
      <c r="D61" s="192">
        <v>402903018</v>
      </c>
      <c r="E61" s="193">
        <v>339330112</v>
      </c>
    </row>
    <row r="62" spans="2:5" ht="15" customHeight="1">
      <c r="B62" s="142"/>
      <c r="C62" s="12"/>
      <c r="D62" s="14"/>
      <c r="E62" s="30"/>
    </row>
    <row r="63" spans="2:5" ht="15" customHeight="1">
      <c r="B63" s="134" t="s">
        <v>60</v>
      </c>
      <c r="C63" s="33"/>
      <c r="D63" s="169">
        <v>577458259</v>
      </c>
      <c r="E63" s="170">
        <v>238128147</v>
      </c>
    </row>
    <row r="64" spans="2:5" ht="15" customHeight="1">
      <c r="B64" s="143"/>
      <c r="C64" s="25"/>
      <c r="D64" s="16"/>
      <c r="E64" s="26"/>
    </row>
    <row r="65" spans="2:5" ht="15" customHeight="1" thickBot="1">
      <c r="B65" s="144" t="s">
        <v>80</v>
      </c>
      <c r="C65" s="154">
        <v>4</v>
      </c>
      <c r="D65" s="130">
        <v>980361277</v>
      </c>
      <c r="E65" s="153">
        <v>577458259</v>
      </c>
    </row>
    <row r="66" spans="2:5" ht="15" customHeight="1" thickTop="1">
      <c r="C66" s="34"/>
      <c r="D66" s="38"/>
      <c r="E66" s="31"/>
    </row>
    <row r="67" spans="2:5" ht="15" customHeight="1">
      <c r="C67" s="34"/>
      <c r="D67" s="38"/>
      <c r="E67" s="31"/>
    </row>
    <row r="68" spans="2:5" ht="15" customHeight="1">
      <c r="C68" s="34"/>
      <c r="D68" s="38"/>
      <c r="E68" s="31"/>
    </row>
    <row r="69" spans="2:5" ht="15" customHeight="1">
      <c r="C69" s="113"/>
      <c r="D69" s="114"/>
      <c r="E69" s="113"/>
    </row>
  </sheetData>
  <mergeCells count="2">
    <mergeCell ref="D7:D8"/>
    <mergeCell ref="E7:E8"/>
  </mergeCells>
  <pageMargins left="0.70866141732283472" right="0.70866141732283472" top="0.74803149606299213" bottom="0.74803149606299213" header="0.31496062992125984" footer="0.31496062992125984"/>
  <pageSetup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fkorkma1</cp:lastModifiedBy>
  <cp:lastPrinted>2016-02-12T16:00:09Z</cp:lastPrinted>
  <dcterms:created xsi:type="dcterms:W3CDTF">2005-07-26T06:55:04Z</dcterms:created>
  <dcterms:modified xsi:type="dcterms:W3CDTF">2016-02-12T16:42:19Z</dcterms:modified>
</cp:coreProperties>
</file>